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2755" windowHeight="10260" activeTab="0"/>
  </bookViews>
  <sheets>
    <sheet name="Werkplaats" sheetId="1" r:id="rId1"/>
  </sheets>
  <definedNames>
    <definedName name="_xlnm._FilterDatabase" localSheetId="0" hidden="1">'Werkplaats'!$B$2:$I$591</definedName>
  </definedNames>
  <calcPr fullCalcOnLoad="1"/>
</workbook>
</file>

<file path=xl/sharedStrings.xml><?xml version="1.0" encoding="utf-8"?>
<sst xmlns="http://schemas.openxmlformats.org/spreadsheetml/2006/main" count="1792" uniqueCount="626">
  <si>
    <t>Evolutie tewerkstelling Lokaal Bestuur  2015-2016 volgens werkplaats en gemeente</t>
  </si>
  <si>
    <t>Form.</t>
  </si>
  <si>
    <t>Gew.</t>
  </si>
  <si>
    <t>Prov.</t>
  </si>
  <si>
    <t>Code</t>
  </si>
  <si>
    <t>Naam</t>
  </si>
  <si>
    <t>Verschil</t>
  </si>
  <si>
    <t>Evol. %</t>
  </si>
  <si>
    <t>Vl</t>
  </si>
  <si>
    <t>O. Vl</t>
  </si>
  <si>
    <t>Aalst (Aalst)</t>
  </si>
  <si>
    <t>Aalter</t>
  </si>
  <si>
    <t>Wl</t>
  </si>
  <si>
    <t>Nam</t>
  </si>
  <si>
    <t>Aarlen</t>
  </si>
  <si>
    <t>Vl. Br.</t>
  </si>
  <si>
    <t>Aarschot</t>
  </si>
  <si>
    <t>Antw</t>
  </si>
  <si>
    <t>Aartselaar</t>
  </si>
  <si>
    <t>Hen</t>
  </si>
  <si>
    <t>Aat</t>
  </si>
  <si>
    <t>Affligem</t>
  </si>
  <si>
    <t>Aiseau-Presles</t>
  </si>
  <si>
    <t>Limb</t>
  </si>
  <si>
    <t>Alken</t>
  </si>
  <si>
    <t>W. Vl</t>
  </si>
  <si>
    <t>Alveringem</t>
  </si>
  <si>
    <t>Luik</t>
  </si>
  <si>
    <t>Amay</t>
  </si>
  <si>
    <t>Amel</t>
  </si>
  <si>
    <t>Andenne</t>
  </si>
  <si>
    <t>Br</t>
  </si>
  <si>
    <t>Anderlecht</t>
  </si>
  <si>
    <t>Anderlues</t>
  </si>
  <si>
    <t>Anhée</t>
  </si>
  <si>
    <t>Ans</t>
  </si>
  <si>
    <t>Anthisnes</t>
  </si>
  <si>
    <t>Antoing</t>
  </si>
  <si>
    <t>Antwerpen</t>
  </si>
  <si>
    <t>Anzegem</t>
  </si>
  <si>
    <t>Ardooie</t>
  </si>
  <si>
    <t>Arendonk</t>
  </si>
  <si>
    <t>As</t>
  </si>
  <si>
    <t>Asse</t>
  </si>
  <si>
    <t>Assenede</t>
  </si>
  <si>
    <t>Assesse</t>
  </si>
  <si>
    <t>Lux</t>
  </si>
  <si>
    <t>Attert</t>
  </si>
  <si>
    <t>Aubange</t>
  </si>
  <si>
    <t>Aubel</t>
  </si>
  <si>
    <t>Avelgem</t>
  </si>
  <si>
    <t>Awans</t>
  </si>
  <si>
    <t>Aywaille</t>
  </si>
  <si>
    <t>Baarle-Hertog</t>
  </si>
  <si>
    <t>Baelen</t>
  </si>
  <si>
    <t>Balen</t>
  </si>
  <si>
    <t>Bastenaken</t>
  </si>
  <si>
    <t>Beaumont</t>
  </si>
  <si>
    <t>Beauraing</t>
  </si>
  <si>
    <t>Beernem</t>
  </si>
  <si>
    <t>Beerse</t>
  </si>
  <si>
    <t>Beersel</t>
  </si>
  <si>
    <t>Begijnendijk</t>
  </si>
  <si>
    <t>Bekkevoort</t>
  </si>
  <si>
    <t>Beloeil</t>
  </si>
  <si>
    <t>Bergen</t>
  </si>
  <si>
    <t>Beringen</t>
  </si>
  <si>
    <t>Berlaar</t>
  </si>
  <si>
    <t>Berlare</t>
  </si>
  <si>
    <t>Berloz</t>
  </si>
  <si>
    <t>Bernissart</t>
  </si>
  <si>
    <t>Bertem</t>
  </si>
  <si>
    <t>Bertogne</t>
  </si>
  <si>
    <t>Bertrix</t>
  </si>
  <si>
    <t>Wl. Br</t>
  </si>
  <si>
    <t>Bevekom</t>
  </si>
  <si>
    <t>Bever</t>
  </si>
  <si>
    <t>Beveren (Sint-Niklaas)</t>
  </si>
  <si>
    <t>Beyne-Heusay</t>
  </si>
  <si>
    <t>Bierbeek</t>
  </si>
  <si>
    <t>Bièvre</t>
  </si>
  <si>
    <t>Bilzen</t>
  </si>
  <si>
    <t>Binche</t>
  </si>
  <si>
    <t>Bitsingen</t>
  </si>
  <si>
    <t>Blankenberge</t>
  </si>
  <si>
    <t>Blégny</t>
  </si>
  <si>
    <t>Bocholt</t>
  </si>
  <si>
    <t>Boechout</t>
  </si>
  <si>
    <t>Bonheiden</t>
  </si>
  <si>
    <t>Boom</t>
  </si>
  <si>
    <t>Boortmeerbeek</t>
  </si>
  <si>
    <t>Borgloon</t>
  </si>
  <si>
    <t>Borgworm</t>
  </si>
  <si>
    <t>Bornem</t>
  </si>
  <si>
    <t>Borsbeek</t>
  </si>
  <si>
    <t>Bouillon</t>
  </si>
  <si>
    <t>Boussu</t>
  </si>
  <si>
    <t>Boutersem</t>
  </si>
  <si>
    <t>Braives</t>
  </si>
  <si>
    <t>Brakel</t>
  </si>
  <si>
    <t>Brasschaat</t>
  </si>
  <si>
    <t>Brecht</t>
  </si>
  <si>
    <t>Bredene</t>
  </si>
  <si>
    <t>Bree</t>
  </si>
  <si>
    <t>Brugelette</t>
  </si>
  <si>
    <t>Brugge</t>
  </si>
  <si>
    <t>Brunehaut</t>
  </si>
  <si>
    <t>Brussel</t>
  </si>
  <si>
    <t>Buggenhout</t>
  </si>
  <si>
    <t>Büllingen</t>
  </si>
  <si>
    <t>Burdinne</t>
  </si>
  <si>
    <t>Burg-Reuland</t>
  </si>
  <si>
    <t>Bütgenbach</t>
  </si>
  <si>
    <t>Celles (Doornik)</t>
  </si>
  <si>
    <t>Cerfontaine</t>
  </si>
  <si>
    <t>Chapelle-lez-Herlaimont</t>
  </si>
  <si>
    <t>Charleroi</t>
  </si>
  <si>
    <t>Chastre</t>
  </si>
  <si>
    <t>Châtelet</t>
  </si>
  <si>
    <t>Chaudfontaine</t>
  </si>
  <si>
    <t>Chaumont-Gistoux</t>
  </si>
  <si>
    <t>Chièvres</t>
  </si>
  <si>
    <t>Chimay</t>
  </si>
  <si>
    <t>Chiny</t>
  </si>
  <si>
    <t>Ciney</t>
  </si>
  <si>
    <t>Clavier</t>
  </si>
  <si>
    <t>Colfontaine</t>
  </si>
  <si>
    <t>Comblain-au-Pont</t>
  </si>
  <si>
    <t>Courcelles</t>
  </si>
  <si>
    <t>Court-Saint-Etienne</t>
  </si>
  <si>
    <t>Couvin</t>
  </si>
  <si>
    <t>Crisnée</t>
  </si>
  <si>
    <t>Dalhem</t>
  </si>
  <si>
    <t>Damme</t>
  </si>
  <si>
    <t>Daverdisse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</si>
  <si>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</si>
  <si>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</si>
  <si>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</si>
  <si>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</si>
  <si>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</si>
  <si>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</si>
  <si>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</si>
  <si>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</si>
  <si>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</si>
  <si>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</si>
  <si>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</si>
  <si>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</si>
  <si>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</si>
  <si>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</si>
  <si>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</si>
  <si>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Dinant</t>
  </si>
  <si>
    <t>Dison</t>
  </si>
  <si>
    <t>Doische</t>
  </si>
  <si>
    <t>Donceel</t>
  </si>
  <si>
    <t>Doornik</t>
  </si>
  <si>
    <t>Dour</t>
  </si>
  <si>
    <t>Drogenbos</t>
  </si>
  <si>
    <t>Duffel</t>
  </si>
  <si>
    <t>Durbuy</t>
  </si>
  <si>
    <t>Ecaussinnes</t>
  </si>
  <si>
    <t>Edegem</t>
  </si>
  <si>
    <t>Edingen</t>
  </si>
  <si>
    <t>Eeklo</t>
  </si>
  <si>
    <t>Eghezée</t>
  </si>
  <si>
    <t>Eigenbrakel</t>
  </si>
  <si>
    <t>Elsene</t>
  </si>
  <si>
    <t>Elzele</t>
  </si>
  <si>
    <t>Engis</t>
  </si>
  <si>
    <t>Erezée</t>
  </si>
  <si>
    <t>Erpe-Mere</t>
  </si>
  <si>
    <t>Erquelinnes</t>
  </si>
  <si>
    <t>Esneux</t>
  </si>
  <si>
    <t>Essen</t>
  </si>
  <si>
    <t>Estaimpuis</t>
  </si>
  <si>
    <t>Estinnes</t>
  </si>
  <si>
    <t>Etalle</t>
  </si>
  <si>
    <t>Etterbeek</t>
  </si>
  <si>
    <t>Eupen</t>
  </si>
  <si>
    <t>Evere</t>
  </si>
  <si>
    <t>Evergem</t>
  </si>
  <si>
    <t>Faimes</t>
  </si>
  <si>
    <t>Farciennes</t>
  </si>
  <si>
    <t>Fauvillers</t>
  </si>
  <si>
    <t>Fernelmont</t>
  </si>
  <si>
    <t>Ferrières</t>
  </si>
  <si>
    <t>Fexhe-le-Haut-Clocher</t>
  </si>
  <si>
    <t>Flémalle</t>
  </si>
  <si>
    <t>Fléron</t>
  </si>
  <si>
    <t>Fleurus</t>
  </si>
  <si>
    <t>Floreffe</t>
  </si>
  <si>
    <t>Florennes</t>
  </si>
  <si>
    <t>Florenville</t>
  </si>
  <si>
    <t>Fontaine-l’Evêque</t>
  </si>
  <si>
    <t>Fosses-la-Ville</t>
  </si>
  <si>
    <t>Frameries</t>
  </si>
  <si>
    <t>Frasnes-lez-Anvaing</t>
  </si>
  <si>
    <t>Froidchapelle</t>
  </si>
  <si>
    <t>Galmaarden</t>
  </si>
  <si>
    <t>Ganshoren</t>
  </si>
  <si>
    <t>Gavere</t>
  </si>
  <si>
    <t>Gedinne</t>
  </si>
  <si>
    <t>Geel</t>
  </si>
  <si>
    <t>Geer</t>
  </si>
  <si>
    <t>Geetbets</t>
  </si>
  <si>
    <t>Geldenaken</t>
  </si>
  <si>
    <t>Gembloux</t>
  </si>
  <si>
    <t>Genepiën</t>
  </si>
  <si>
    <t>Genk</t>
  </si>
  <si>
    <t>Gent</t>
  </si>
  <si>
    <t>Geraardsbergen</t>
  </si>
  <si>
    <t>Gerpinnes</t>
  </si>
  <si>
    <t>Gesves</t>
  </si>
  <si>
    <t>Gingelom</t>
  </si>
  <si>
    <t>Gistel</t>
  </si>
  <si>
    <t>Glabbeek</t>
  </si>
  <si>
    <t>Gooik</t>
  </si>
  <si>
    <t>Gouvy</t>
  </si>
  <si>
    <t>Grâce-Hollogne</t>
  </si>
  <si>
    <t>Graven</t>
  </si>
  <si>
    <t>Grimbergen</t>
  </si>
  <si>
    <t>Grobbendonk</t>
  </si>
  <si>
    <t>Haacht</t>
  </si>
  <si>
    <t>Haaltert</t>
  </si>
  <si>
    <t>Habay</t>
  </si>
  <si>
    <t>Halen</t>
  </si>
  <si>
    <t>Halle (Halle-Vilvoorde)</t>
  </si>
  <si>
    <t>Ham</t>
  </si>
  <si>
    <t>Hamme (Dendermonde)</t>
  </si>
  <si>
    <t>Hamoir</t>
  </si>
  <si>
    <t>Hamois</t>
  </si>
  <si>
    <t>Hamont-Achel</t>
  </si>
  <si>
    <t>Ham-sur-Heure-Nalinnes</t>
  </si>
  <si>
    <t>Hannuit</t>
  </si>
  <si>
    <t>Harelbeke</t>
  </si>
  <si>
    <t>Hasselt</t>
  </si>
  <si>
    <t>Hastière</t>
  </si>
  <si>
    <t>Havelange</t>
  </si>
  <si>
    <t>Hechtel-Eksel</t>
  </si>
  <si>
    <t>Heers</t>
  </si>
  <si>
    <t>Heist-op-den-Berg</t>
  </si>
  <si>
    <t>Hélécine</t>
  </si>
  <si>
    <t>Hemiksem</t>
  </si>
  <si>
    <t>Hensies</t>
  </si>
  <si>
    <t>Herbeumont</t>
  </si>
  <si>
    <t>Herent</t>
  </si>
  <si>
    <t>Herentals</t>
  </si>
  <si>
    <t>Herenthout</t>
  </si>
  <si>
    <t>Herk-de-Stad</t>
  </si>
  <si>
    <t>Herne</t>
  </si>
  <si>
    <t>Héron</t>
  </si>
  <si>
    <t>Herselt</t>
  </si>
  <si>
    <t>Herstal</t>
  </si>
  <si>
    <t>Herstappe</t>
  </si>
  <si>
    <t>Herve</t>
  </si>
  <si>
    <t>Herzele</t>
  </si>
  <si>
    <t>Heusden-Zolder</t>
  </si>
  <si>
    <t>Heuvelland</t>
  </si>
  <si>
    <t>Hoegaarden</t>
  </si>
  <si>
    <t>Hoei</t>
  </si>
  <si>
    <t>Hoeilaart</t>
  </si>
  <si>
    <t>Hoeselt</t>
  </si>
  <si>
    <t>Holsbeek</t>
  </si>
  <si>
    <t>Honnelles</t>
  </si>
  <si>
    <t>Hooglede</t>
  </si>
  <si>
    <t>Hoogstraten</t>
  </si>
  <si>
    <t>Horebeke</t>
  </si>
  <si>
    <t>Hotton</t>
  </si>
  <si>
    <t>Houffalize</t>
  </si>
  <si>
    <t>Houthalen-Helchteren</t>
  </si>
  <si>
    <t>Houthulst</t>
  </si>
  <si>
    <t>Houyet</t>
  </si>
  <si>
    <t>Hove (Antwerpen)</t>
  </si>
  <si>
    <t>Huldenberg</t>
  </si>
  <si>
    <t>Hulshout</t>
  </si>
  <si>
    <t>Ichtegem</t>
  </si>
  <si>
    <t>Ieper</t>
  </si>
  <si>
    <t>Incourt</t>
  </si>
  <si>
    <t>Ingelmunster</t>
  </si>
  <si>
    <t>Itter</t>
  </si>
  <si>
    <t>Izegem</t>
  </si>
  <si>
    <t>Jabbeke</t>
  </si>
  <si>
    <t>Jalhay</t>
  </si>
  <si>
    <t>Jemeppe-sur-Sambre</t>
  </si>
  <si>
    <t>Jette</t>
  </si>
  <si>
    <t>Juprelle</t>
  </si>
  <si>
    <t>Jurbeke</t>
  </si>
  <si>
    <t>Kalmthout</t>
  </si>
  <si>
    <t>Kampenhout</t>
  </si>
  <si>
    <t>Kapellen (Antwerpen)</t>
  </si>
  <si>
    <t>Kapelle-op-den-Bos</t>
  </si>
  <si>
    <t>Kaprijke</t>
  </si>
  <si>
    <t>Kasteelbrakel</t>
  </si>
  <si>
    <t>Kasterlee</t>
  </si>
  <si>
    <t>Keerbergen</t>
  </si>
  <si>
    <t>Kelmis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</si>
  <si>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</si>
  <si>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</si>
  <si>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</si>
  <si>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</si>
  <si>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</si>
  <si>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</si>
  <si>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</si>
  <si>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Komen-Waasten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</si>
  <si>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</si>
  <si>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</si>
  <si>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</si>
  <si>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</si>
  <si>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</si>
  <si>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</si>
  <si>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</si>
  <si>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</si>
  <si>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</si>
  <si>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</si>
  <si>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 Bruyère</t>
  </si>
  <si>
    <t>La Louvière</t>
  </si>
  <si>
    <t>La Roche-en-Ardenne</t>
  </si>
  <si>
    <t>Laakdal</t>
  </si>
  <si>
    <t>Laarne</t>
  </si>
  <si>
    <t>Lanaken</t>
  </si>
  <si>
    <t>Landen</t>
  </si>
  <si>
    <t>Langemark-Poelkapelle</t>
  </si>
  <si>
    <t>Lasne</t>
  </si>
  <si>
    <t>Le Roeulx</t>
  </si>
  <si>
    <t>Lebbeke</t>
  </si>
  <si>
    <t>Lede</t>
  </si>
  <si>
    <t>Ledegem</t>
  </si>
  <si>
    <t>Léglise</t>
  </si>
  <si>
    <t>Lendelede</t>
  </si>
  <si>
    <t>Lennik</t>
  </si>
  <si>
    <t>Lens</t>
  </si>
  <si>
    <t>Leopoldsburg</t>
  </si>
  <si>
    <t>Les Bons Villers</t>
  </si>
  <si>
    <t>Lessen</t>
  </si>
  <si>
    <t>Leuven</t>
  </si>
  <si>
    <t>Leuze-en-Hainaut</t>
  </si>
  <si>
    <t>Libin</t>
  </si>
  <si>
    <t>Libramont-Chevigny</t>
  </si>
  <si>
    <t>Lichtervelde</t>
  </si>
  <si>
    <t>Liedekerke</t>
  </si>
  <si>
    <t>Lier</t>
  </si>
  <si>
    <t>Lierde</t>
  </si>
  <si>
    <t>Lierneux</t>
  </si>
  <si>
    <t>Lijsem</t>
  </si>
  <si>
    <t>Lille</t>
  </si>
  <si>
    <t>Limburg</t>
  </si>
  <si>
    <t>Linkebeek</t>
  </si>
  <si>
    <t>Lint</t>
  </si>
  <si>
    <t>Linter</t>
  </si>
  <si>
    <t>Lobbes</t>
  </si>
  <si>
    <t>Lochristi</t>
  </si>
  <si>
    <t>Lokeren</t>
  </si>
  <si>
    <t>Lommel</t>
  </si>
  <si>
    <t>Londerzeel</t>
  </si>
  <si>
    <t>Lontzen</t>
  </si>
  <si>
    <t>Lo-Reninge</t>
  </si>
  <si>
    <t>Lovendegem</t>
  </si>
  <si>
    <t>Lubbeek</t>
  </si>
  <si>
    <t>Lummen</t>
  </si>
  <si>
    <t>Maarkedal</t>
  </si>
  <si>
    <t>Maaseik</t>
  </si>
  <si>
    <t>Maasmechelen</t>
  </si>
  <si>
    <t>Machelen (Halle-Vilvoorde)</t>
  </si>
  <si>
    <t>Maldegem</t>
  </si>
  <si>
    <t>Malle</t>
  </si>
  <si>
    <t>Malmedy</t>
  </si>
  <si>
    <t>Manage</t>
  </si>
  <si>
    <t>Manhay</t>
  </si>
  <si>
    <t>Marche-en-Famenne</t>
  </si>
  <si>
    <t>Marchin</t>
  </si>
  <si>
    <t>Martelange</t>
  </si>
  <si>
    <t>Mechelen</t>
  </si>
  <si>
    <t>Meerhout</t>
  </si>
  <si>
    <t>Meeuwen-Gruitrode</t>
  </si>
  <si>
    <t>Meise</t>
  </si>
  <si>
    <t>Meix-devant-Virton</t>
  </si>
  <si>
    <t>Melle</t>
  </si>
  <si>
    <t>Menen</t>
  </si>
  <si>
    <t>Merbes-le-Château</t>
  </si>
  <si>
    <t>Merchtem</t>
  </si>
  <si>
    <t>Merelbeke</t>
  </si>
  <si>
    <t>Merksplas</t>
  </si>
  <si>
    <t>Mesen</t>
  </si>
  <si>
    <t>Messancy</t>
  </si>
  <si>
    <t>Mettet</t>
  </si>
  <si>
    <t>Meulebeke</t>
  </si>
  <si>
    <t>Middelkerke</t>
  </si>
  <si>
    <t>Modave</t>
  </si>
  <si>
    <t>Moerbeke (Gent)</t>
  </si>
  <si>
    <t>Moeskroen</t>
  </si>
  <si>
    <t>Mol</t>
  </si>
  <si>
    <t>Momignies</t>
  </si>
  <si>
    <t>Mont-de-l’Enclus</t>
  </si>
  <si>
    <t>Montigny-le-Tilleul</t>
  </si>
  <si>
    <t>Mont-Saint-Guibert</t>
  </si>
  <si>
    <t>Moorslede</t>
  </si>
  <si>
    <t>Morlanwelz</t>
  </si>
  <si>
    <t>Mortsel</t>
  </si>
  <si>
    <t>Musson</t>
  </si>
  <si>
    <t>Namen</t>
  </si>
  <si>
    <t>Nandrin</t>
  </si>
  <si>
    <t>Nassogne</t>
  </si>
  <si>
    <t>Nazareth</t>
  </si>
  <si>
    <t>Neerpelt</t>
  </si>
  <si>
    <t>Neufchâteau (Neufchâteau)</t>
  </si>
  <si>
    <t>Neupré</t>
  </si>
  <si>
    <t>Nevele</t>
  </si>
  <si>
    <t>Niel</t>
  </si>
  <si>
    <t>Nieuwerkerken (Hasselt)</t>
  </si>
  <si>
    <t>Nieuwpoort</t>
  </si>
  <si>
    <t>Nijlen</t>
  </si>
  <si>
    <t>Nijvel</t>
  </si>
  <si>
    <t>Ninove</t>
  </si>
  <si>
    <t>Oerle</t>
  </si>
  <si>
    <t>Ohey</t>
  </si>
  <si>
    <t>Olen</t>
  </si>
  <si>
    <t>Olne</t>
  </si>
  <si>
    <t>Onhaye</t>
  </si>
  <si>
    <t>Oostende</t>
  </si>
  <si>
    <t>Oosterzele</t>
  </si>
  <si>
    <t>Oostkamp</t>
  </si>
  <si>
    <t>Oostrozebeke</t>
  </si>
  <si>
    <t>Opglabbeek</t>
  </si>
  <si>
    <t>Opwijk</t>
  </si>
  <si>
    <t>Opzullik</t>
  </si>
  <si>
    <t>Orp-Jauche</t>
  </si>
  <si>
    <t>Ottignies-Louvain-la-Neuve</t>
  </si>
  <si>
    <t>Oudenaarde</t>
  </si>
  <si>
    <t>Oudenburg</t>
  </si>
  <si>
    <t>Oudergem</t>
  </si>
  <si>
    <t>Oud-Heverlee</t>
  </si>
  <si>
    <t>Oud-Turnhout</t>
  </si>
  <si>
    <t>Ouffet</t>
  </si>
  <si>
    <t>Oupeye</t>
  </si>
  <si>
    <t>Overijse</t>
  </si>
  <si>
    <t>Overpelt</t>
  </si>
  <si>
    <t>Paliseul</t>
  </si>
  <si>
    <t>Pecq</t>
  </si>
  <si>
    <t>Peer</t>
  </si>
  <si>
    <t>Pepingen</t>
  </si>
  <si>
    <t>Pepinster</t>
  </si>
  <si>
    <t>Péruwelz</t>
  </si>
  <si>
    <t>Perwijs (Nijvel)</t>
  </si>
  <si>
    <t>Philippeville</t>
  </si>
  <si>
    <t>Pittem</t>
  </si>
  <si>
    <t>Plombières</t>
  </si>
  <si>
    <t>Pont-à-Celles</t>
  </si>
  <si>
    <t>Poperinge</t>
  </si>
  <si>
    <t>Profondeville</t>
  </si>
  <si>
    <t>Putte</t>
  </si>
  <si>
    <t>Puurs</t>
  </si>
  <si>
    <t>Quaregnon</t>
  </si>
  <si>
    <t>Quévy</t>
  </si>
  <si>
    <t>Quiévrain</t>
  </si>
  <si>
    <t>Raeren</t>
  </si>
  <si>
    <t>Ramillies</t>
  </si>
  <si>
    <t>Ranst</t>
  </si>
  <si>
    <t>Ravels</t>
  </si>
  <si>
    <t>Rebecq</t>
  </si>
  <si>
    <t>Remicourt</t>
  </si>
  <si>
    <t>Rendeux</t>
  </si>
  <si>
    <t>Retie</t>
  </si>
  <si>
    <t>Riemst</t>
  </si>
  <si>
    <t>Rijkevorsel</t>
  </si>
  <si>
    <t>Rixensart</t>
  </si>
  <si>
    <t>Rochefort</t>
  </si>
  <si>
    <t>Roeselare</t>
  </si>
  <si>
    <t>Ronse</t>
  </si>
  <si>
    <t>Roosdaal</t>
  </si>
  <si>
    <t>Rotselaar</t>
  </si>
  <si>
    <t>Rouvroy</t>
  </si>
  <si>
    <t>Ruiselede</t>
  </si>
  <si>
    <t>Rumes</t>
  </si>
  <si>
    <t>Rumst</t>
  </si>
  <si>
    <t>s Gravenbrakel</t>
  </si>
  <si>
    <t>Sainte-Ode</t>
  </si>
  <si>
    <t>Saint-Georges-sur-Meuse</t>
  </si>
  <si>
    <t>Saint-Ghislain</t>
  </si>
  <si>
    <t>Saint-Hubert</t>
  </si>
  <si>
    <t>Saint-Léger (Virton)</t>
  </si>
  <si>
    <t>Saint-Nicolas (Luik)</t>
  </si>
  <si>
    <t>Sambreville</t>
  </si>
  <si>
    <t>Sankt Vith</t>
  </si>
  <si>
    <t>Schaarbeek</t>
  </si>
  <si>
    <t>Schelle</t>
  </si>
  <si>
    <t>Scherpenheuvel-Zichem</t>
  </si>
  <si>
    <t>Schilde</t>
  </si>
  <si>
    <t>Schoten</t>
  </si>
  <si>
    <t>Seneffe</t>
  </si>
  <si>
    <t>Seraing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</si>
  <si>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</si>
  <si>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</si>
  <si>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</si>
  <si>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</si>
  <si>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</si>
  <si>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</si>
  <si>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</si>
  <si>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</si>
  <si>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</si>
  <si>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</si>
  <si>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</si>
  <si>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</si>
  <si>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 (Sint-Niklaas)</t>
  </si>
  <si>
    <t>Sint-Pieters-Leeuw</t>
  </si>
  <si>
    <t>Sint-Pieters-Woluwe</t>
  </si>
  <si>
    <t>Sint-Truiden</t>
  </si>
  <si>
    <t>Sivry-Rance</t>
  </si>
  <si>
    <t>Sombreffe</t>
  </si>
  <si>
    <t>Somme-Leuze</t>
  </si>
  <si>
    <t>Soumagne</t>
  </si>
  <si>
    <t>Spa</t>
  </si>
  <si>
    <t>Spiere-Helkijn</t>
  </si>
  <si>
    <t>Sprimont</t>
  </si>
  <si>
    <t>Stabroek</t>
  </si>
  <si>
    <t>Staden</t>
  </si>
  <si>
    <t>Stavelot</t>
  </si>
  <si>
    <t>Steenokkerzeel</t>
  </si>
  <si>
    <t>Stekene</t>
  </si>
  <si>
    <t>Stoumont</t>
  </si>
  <si>
    <t>Tellin</t>
  </si>
  <si>
    <t>Temse</t>
  </si>
  <si>
    <t>Tenneville</t>
  </si>
  <si>
    <t>Terhulpen</t>
  </si>
  <si>
    <t>Ternat</t>
  </si>
  <si>
    <t>Tervuren</t>
  </si>
  <si>
    <t>Tessenderlo</t>
  </si>
  <si>
    <t>Theux</t>
  </si>
  <si>
    <t>Thimister-Clermont</t>
  </si>
  <si>
    <t>Thuin</t>
  </si>
  <si>
    <t>Tielt (Tielt)</t>
  </si>
  <si>
    <t>Tielt-Winge</t>
  </si>
  <si>
    <t>Tienen</t>
  </si>
  <si>
    <t>Tinlot</t>
  </si>
  <si>
    <t>Tintigny</t>
  </si>
  <si>
    <t>Tongeren</t>
  </si>
  <si>
    <t>Torhout</t>
  </si>
  <si>
    <t>Tremelo</t>
  </si>
  <si>
    <t>Trois-Ponts</t>
  </si>
  <si>
    <t>Trooz</t>
  </si>
  <si>
    <t>Tubeke</t>
  </si>
  <si>
    <t>Turnhout</t>
  </si>
  <si>
    <t>Ukkel</t>
  </si>
  <si>
    <t>Vaux-sur-Sûre</t>
  </si>
  <si>
    <t>Verlaine</t>
  </si>
  <si>
    <t>Verviers</t>
  </si>
  <si>
    <t>Veurne</t>
  </si>
  <si>
    <t>Vielsalm</t>
  </si>
  <si>
    <t>Villers-la-Ville</t>
  </si>
  <si>
    <t>Villers-Le-Bouillet</t>
  </si>
  <si>
    <t>Vilvoorde</t>
  </si>
  <si>
    <t>Viroinval</t>
  </si>
  <si>
    <t>Virton</t>
  </si>
  <si>
    <t>Vleteren</t>
  </si>
  <si>
    <t>Vloesberg</t>
  </si>
  <si>
    <t>Voeren</t>
  </si>
  <si>
    <t>Vorselaar</t>
  </si>
  <si>
    <t>Vorst (Brussel-Hoofdstad)</t>
  </si>
  <si>
    <t>Vosselaar</t>
  </si>
  <si>
    <t>Vresse-sur-Semois</t>
  </si>
  <si>
    <t>Waarschoot</t>
  </si>
  <si>
    <t>Waasmunster</t>
  </si>
  <si>
    <t>Wachtebeke</t>
  </si>
  <si>
    <t>Walcourt</t>
  </si>
  <si>
    <t>Walhain</t>
  </si>
  <si>
    <t>Wanze</t>
  </si>
  <si>
    <t>Waregem</t>
  </si>
  <si>
    <t>Wasseiges</t>
  </si>
  <si>
    <t>Waterloo</t>
  </si>
  <si>
    <t>Watermaal-Bosvoorde</t>
  </si>
  <si>
    <t>Waver</t>
  </si>
  <si>
    <t>Weismes</t>
  </si>
  <si>
    <t>Welkenraedt</t>
  </si>
  <si>
    <t>Wellen</t>
  </si>
  <si>
    <t>Wellin</t>
  </si>
  <si>
    <t>Wemmel</t>
  </si>
  <si>
    <t>Wervik</t>
  </si>
  <si>
    <t>Westerlo</t>
  </si>
  <si>
    <t>Wetteren</t>
  </si>
  <si>
    <t>Wevelgem</t>
  </si>
  <si>
    <t>Wezembeek-Oppem</t>
  </si>
  <si>
    <t>Wezet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</si>
  <si>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</si>
  <si>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</si>
  <si>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</si>
  <si>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</si>
  <si>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</si>
  <si>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</si>
  <si>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</si>
  <si>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</si>
  <si>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Yvoir</t>
  </si>
  <si>
    <t>Zandhoven</t>
  </si>
  <si>
    <t>Zaventem</t>
  </si>
  <si>
    <t>Zedelgem</t>
  </si>
  <si>
    <t>Zele</t>
  </si>
  <si>
    <t>Zelzate</t>
  </si>
  <si>
    <t>Zemst</t>
  </si>
  <si>
    <t>Zingem</t>
  </si>
  <si>
    <t>Zinnik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</si>
  <si>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</si>
  <si>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</si>
  <si>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</si>
  <si>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</si>
  <si>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</si>
  <si>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</si>
  <si>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</si>
  <si>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</si>
  <si>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</si>
  <si>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</si>
  <si>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</si>
  <si>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</si>
  <si>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Totaal werkend in België</t>
  </si>
  <si>
    <t>België</t>
  </si>
  <si>
    <t>  Vlaams Gewest</t>
  </si>
  <si>
    <t>  Brussels Gewest</t>
  </si>
  <si>
    <t>  Waals Gewest</t>
  </si>
  <si>
    <t>     Antwerpen</t>
  </si>
  <si>
    <t>     Vlaams-Brabant</t>
  </si>
  <si>
    <t>     West-Vlaanderen</t>
  </si>
  <si>
    <t>     Oost-Vlaanderen</t>
  </si>
  <si>
    <t>     Limburg</t>
  </si>
  <si>
    <t>     Brussels Gewest</t>
  </si>
  <si>
    <t>     Waals-Brabant</t>
  </si>
  <si>
    <t>     Henegouwen</t>
  </si>
  <si>
    <t>     Luik</t>
  </si>
  <si>
    <t>     Luxemburg</t>
  </si>
  <si>
    <t>     Namen</t>
  </si>
  <si>
    <t>Buitenland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</si>
</sst>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</numFmts>
  <fonts count="6"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1" fillId="2" borderId="5" xfId="0" applyFon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/>
    </xf>
    <xf numFmtId="164" fontId="1" fillId="2" borderId="0" xfId="0" applyNumberFormat="1" applyFont="1" applyFill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left" indent="1"/>
    </xf>
    <xf numFmtId="0" fontId="0" fillId="2" borderId="1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164" fontId="1" fillId="2" borderId="10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1" fillId="2" borderId="5" xfId="0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164" fontId="1" fillId="2" borderId="12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3" fontId="0" fillId="2" borderId="10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3" fontId="1" fillId="2" borderId="14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9"/>
  <sheetViews>
    <sheetView tabSelected="1" workbookViewId="0" topLeftCell="A1">
      <pane xSplit="5" ySplit="2" topLeftCell="F3" activePane="bottomRight" state="frozen"/>
      <selection pane="topLeft" activeCell="B1" sqref="B1"/>
      <selection pane="topRight" activeCell="F1" sqref="F1"/>
      <selection pane="bottomLeft" activeCell="B3" sqref="B3"/>
      <selection pane="bottomRight" activeCell="B1" sqref="B1:I1"/>
    </sheetView>
  </sheetViews>
  <sheetFormatPr defaultColWidth="9.140625" defaultRowHeight="12" outlineLevelCol="1"/>
  <cols>
    <col min="1" max="1" width="7.140625" style="1" hidden="1" customWidth="1" outlineLevel="1"/>
    <col min="2" max="2" width="6.140625" style="1" customWidth="1" collapsed="1"/>
    <col min="3" max="3" width="5.8515625" style="1" customWidth="1"/>
    <col min="4" max="4" width="7.7109375" style="23" customWidth="1"/>
    <col min="5" max="5" width="24.421875" style="1" customWidth="1"/>
    <col min="6" max="7" width="8.28125" style="24" customWidth="1"/>
    <col min="8" max="8" width="8.28125" style="2" customWidth="1"/>
    <col min="9" max="9" width="6.57421875" style="25" customWidth="1"/>
    <col min="10" max="16384" width="9.140625" style="1" customWidth="1"/>
  </cols>
  <sheetData>
    <row r="1" spans="1:9" ht="12">
      <c r="A1" s="57"/>
      <c r="B1" s="55" t="s">
        <v>0</v>
      </c>
      <c r="C1" s="56"/>
      <c r="D1" s="56"/>
      <c r="E1" s="56"/>
      <c r="F1" s="56"/>
      <c r="G1" s="56"/>
      <c r="H1" s="56"/>
      <c r="I1" s="58"/>
    </row>
    <row r="2" spans="1:9" ht="12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>
        <v>2015</v>
      </c>
      <c r="G2" s="7">
        <v>2016</v>
      </c>
      <c r="H2" s="8" t="s">
        <v>6</v>
      </c>
      <c r="I2" s="9" t="s">
        <v>7</v>
      </c>
    </row>
    <row r="3" spans="2:9" ht="12">
      <c r="B3" s="10" t="s">
        <v>8</v>
      </c>
      <c r="C3" s="11" t="s">
        <v>9</v>
      </c>
      <c r="D3" s="12">
        <v>41002</v>
      </c>
      <c r="E3" s="13" t="s">
        <v>10</v>
      </c>
      <c r="F3" s="14">
        <v>3906</v>
      </c>
      <c r="G3" s="15">
        <v>3950</v>
      </c>
      <c r="H3" s="16">
        <f>G3-F3</f>
        <v>44</v>
      </c>
      <c r="I3" s="41">
        <f>(G3/F3)-1</f>
        <v>0.011264720942140372</v>
      </c>
    </row>
    <row r="4" spans="2:9" ht="12">
      <c r="B4" s="10" t="s">
        <v>8</v>
      </c>
      <c r="C4" s="11" t="s">
        <v>9</v>
      </c>
      <c r="D4" s="12">
        <v>44001</v>
      </c>
      <c r="E4" s="13" t="s">
        <v>11</v>
      </c>
      <c r="F4" s="17">
        <v>370</v>
      </c>
      <c r="G4" s="15">
        <v>383</v>
      </c>
      <c r="H4" s="16">
        <f>G4-F4</f>
        <v>13</v>
      </c>
      <c r="I4" s="41">
        <f>(G4/F4)-1</f>
        <v>0.03513513513513522</v>
      </c>
    </row>
    <row r="5" spans="2:9" ht="12">
      <c r="B5" s="10" t="s">
        <v>12</v>
      </c>
      <c r="C5" s="11" t="s">
        <v>13</v>
      </c>
      <c r="D5" s="12">
        <v>81001</v>
      </c>
      <c r="E5" s="13" t="s">
        <v>14</v>
      </c>
      <c r="F5" s="17">
        <v>2427</v>
      </c>
      <c r="G5" s="15">
        <v>2398</v>
      </c>
      <c r="H5" s="16">
        <f>G5-F5</f>
        <v>-29</v>
      </c>
      <c r="I5" s="41">
        <f>(G5/F5)-1</f>
        <v>-0.011948908117016876</v>
      </c>
    </row>
    <row r="6" spans="2:9" ht="12">
      <c r="B6" s="10" t="s">
        <v>8</v>
      </c>
      <c r="C6" s="11" t="s">
        <v>15</v>
      </c>
      <c r="D6" s="12">
        <v>24001</v>
      </c>
      <c r="E6" s="13" t="s">
        <v>16</v>
      </c>
      <c r="F6" s="17">
        <v>691</v>
      </c>
      <c r="G6" s="15">
        <v>653</v>
      </c>
      <c r="H6" s="16">
        <f>G6-F6</f>
        <v>-38</v>
      </c>
      <c r="I6" s="41">
        <f>(G6/F6)-1</f>
        <v>-0.05499276410998555</v>
      </c>
    </row>
    <row r="7" spans="2:9" ht="12">
      <c r="B7" s="10" t="s">
        <v>8</v>
      </c>
      <c r="C7" s="11" t="s">
        <v>17</v>
      </c>
      <c r="D7" s="12">
        <v>11001</v>
      </c>
      <c r="E7" s="13" t="s">
        <v>18</v>
      </c>
      <c r="F7" s="17">
        <v>205</v>
      </c>
      <c r="G7" s="15">
        <v>199</v>
      </c>
      <c r="H7" s="16">
        <f>G7-F7</f>
        <v>-6</v>
      </c>
      <c r="I7" s="41">
        <f>(G7/F7)-1</f>
        <v>-0.029268292682926855</v>
      </c>
    </row>
    <row r="8" spans="2:9" ht="12">
      <c r="B8" s="10" t="s">
        <v>12</v>
      </c>
      <c r="C8" s="11" t="s">
        <v>19</v>
      </c>
      <c r="D8" s="12">
        <v>51004</v>
      </c>
      <c r="E8" s="13" t="s">
        <v>20</v>
      </c>
      <c r="F8" s="17">
        <v>801</v>
      </c>
      <c r="G8" s="15">
        <v>801</v>
      </c>
      <c r="H8" s="16">
        <f>G8-F8</f>
        <v>0</v>
      </c>
      <c r="I8" s="41">
        <f>(G8/F8)-1</f>
        <v>0</v>
      </c>
    </row>
    <row r="9" spans="2:9" ht="12">
      <c r="B9" s="10" t="s">
        <v>8</v>
      </c>
      <c r="C9" s="11" t="s">
        <v>15</v>
      </c>
      <c r="D9" s="12">
        <v>23105</v>
      </c>
      <c r="E9" s="13" t="s">
        <v>21</v>
      </c>
      <c r="F9" s="17">
        <v>152</v>
      </c>
      <c r="G9" s="15">
        <v>117</v>
      </c>
      <c r="H9" s="16">
        <f>G9-F9</f>
        <v>-35</v>
      </c>
      <c r="I9" s="41">
        <f>(G9/F9)-1</f>
        <v>-0.23026315789473684</v>
      </c>
    </row>
    <row r="10" spans="2:9" ht="12">
      <c r="B10" s="10" t="s">
        <v>12</v>
      </c>
      <c r="C10" s="11" t="s">
        <v>19</v>
      </c>
      <c r="D10" s="12">
        <v>52074</v>
      </c>
      <c r="E10" s="13" t="s">
        <v>22</v>
      </c>
      <c r="F10" s="17">
        <v>185</v>
      </c>
      <c r="G10" s="15">
        <v>184</v>
      </c>
      <c r="H10" s="16">
        <f>G10-F10</f>
        <v>-1</v>
      </c>
      <c r="I10" s="41">
        <f>(G10/F10)-1</f>
        <v>-0.00540540540540535</v>
      </c>
    </row>
    <row r="11" spans="2:9" ht="12">
      <c r="B11" s="10" t="s">
        <v>8</v>
      </c>
      <c r="C11" s="11" t="s">
        <v>23</v>
      </c>
      <c r="D11" s="12">
        <v>73001</v>
      </c>
      <c r="E11" s="13" t="s">
        <v>24</v>
      </c>
      <c r="F11" s="17">
        <v>145</v>
      </c>
      <c r="G11" s="15">
        <v>156</v>
      </c>
      <c r="H11" s="16">
        <f>G11-F11</f>
        <v>11</v>
      </c>
      <c r="I11" s="41">
        <f>(G11/F11)-1</f>
        <v>0.07586206896551717</v>
      </c>
    </row>
    <row r="12" spans="2:9" ht="12">
      <c r="B12" s="10" t="s">
        <v>8</v>
      </c>
      <c r="C12" s="11" t="s">
        <v>25</v>
      </c>
      <c r="D12" s="12">
        <v>38002</v>
      </c>
      <c r="E12" s="13" t="s">
        <v>26</v>
      </c>
      <c r="F12" s="17">
        <v>125</v>
      </c>
      <c r="G12" s="15">
        <v>125</v>
      </c>
      <c r="H12" s="16">
        <f>G12-F12</f>
        <v>0</v>
      </c>
      <c r="I12" s="41">
        <f>(G12/F12)-1</f>
        <v>0</v>
      </c>
    </row>
    <row r="13" spans="2:9" ht="12">
      <c r="B13" s="10" t="s">
        <v>12</v>
      </c>
      <c r="C13" s="11" t="s">
        <v>27</v>
      </c>
      <c r="D13" s="12">
        <v>61003</v>
      </c>
      <c r="E13" s="13" t="s">
        <v>28</v>
      </c>
      <c r="F13" s="17">
        <v>364</v>
      </c>
      <c r="G13" s="15">
        <v>355</v>
      </c>
      <c r="H13" s="16">
        <f>G13-F13</f>
        <v>-9</v>
      </c>
      <c r="I13" s="41">
        <f>(G13/F13)-1</f>
        <v>-0.02472527472527475</v>
      </c>
    </row>
    <row r="14" spans="2:9" ht="12">
      <c r="B14" s="10" t="s">
        <v>12</v>
      </c>
      <c r="C14" s="11" t="s">
        <v>27</v>
      </c>
      <c r="D14" s="12">
        <v>63001</v>
      </c>
      <c r="E14" s="13" t="s">
        <v>29</v>
      </c>
      <c r="F14" s="17">
        <v>78</v>
      </c>
      <c r="G14" s="15">
        <v>80</v>
      </c>
      <c r="H14" s="16">
        <f>G14-F14</f>
        <v>2</v>
      </c>
      <c r="I14" s="41">
        <f>(G14/F14)-1</f>
        <v>0.02564102564102555</v>
      </c>
    </row>
    <row r="15" spans="2:9" ht="12">
      <c r="B15" s="10" t="s">
        <v>12</v>
      </c>
      <c r="C15" s="11" t="s">
        <v>13</v>
      </c>
      <c r="D15" s="12">
        <v>92003</v>
      </c>
      <c r="E15" s="13" t="s">
        <v>30</v>
      </c>
      <c r="F15" s="17">
        <v>631</v>
      </c>
      <c r="G15" s="15">
        <v>655</v>
      </c>
      <c r="H15" s="16">
        <f>G15-F15</f>
        <v>24</v>
      </c>
      <c r="I15" s="41">
        <f>(G15/F15)-1</f>
        <v>0.03803486529318545</v>
      </c>
    </row>
    <row r="16" spans="2:9" ht="12">
      <c r="B16" s="10" t="s">
        <v>31</v>
      </c>
      <c r="C16" s="11" t="s">
        <v>31</v>
      </c>
      <c r="D16" s="12">
        <v>21001</v>
      </c>
      <c r="E16" s="13" t="s">
        <v>32</v>
      </c>
      <c r="F16" s="17">
        <v>2919</v>
      </c>
      <c r="G16" s="15">
        <v>2928</v>
      </c>
      <c r="H16" s="16">
        <f>G16-F16</f>
        <v>9</v>
      </c>
      <c r="I16" s="41">
        <f>(G16/F16)-1</f>
        <v>0.0030832476875641834</v>
      </c>
    </row>
    <row r="17" spans="2:9" ht="12">
      <c r="B17" s="10" t="s">
        <v>12</v>
      </c>
      <c r="C17" s="11" t="s">
        <v>19</v>
      </c>
      <c r="D17" s="12">
        <v>56001</v>
      </c>
      <c r="E17" s="13" t="s">
        <v>33</v>
      </c>
      <c r="F17" s="17">
        <v>216</v>
      </c>
      <c r="G17" s="15">
        <v>225</v>
      </c>
      <c r="H17" s="16">
        <f>G17-F17</f>
        <v>9</v>
      </c>
      <c r="I17" s="41">
        <f>(G17/F17)-1</f>
        <v>0.04166666666666674</v>
      </c>
    </row>
    <row r="18" spans="2:9" ht="12">
      <c r="B18" s="10" t="s">
        <v>12</v>
      </c>
      <c r="C18" s="11" t="s">
        <v>13</v>
      </c>
      <c r="D18" s="12">
        <v>91005</v>
      </c>
      <c r="E18" s="13" t="s">
        <v>34</v>
      </c>
      <c r="F18" s="17">
        <v>87</v>
      </c>
      <c r="G18" s="15">
        <v>85</v>
      </c>
      <c r="H18" s="16">
        <f>G18-F18</f>
        <v>-2</v>
      </c>
      <c r="I18" s="41">
        <f>(G18/F18)-1</f>
        <v>-0.02298850574712641</v>
      </c>
    </row>
    <row r="19" spans="2:9" ht="12">
      <c r="B19" s="10" t="s">
        <v>12</v>
      </c>
      <c r="C19" s="11" t="s">
        <v>27</v>
      </c>
      <c r="D19" s="12">
        <v>62003</v>
      </c>
      <c r="E19" s="13" t="s">
        <v>35</v>
      </c>
      <c r="F19" s="17">
        <v>489</v>
      </c>
      <c r="G19" s="15">
        <v>495</v>
      </c>
      <c r="H19" s="16">
        <f>G19-F19</f>
        <v>6</v>
      </c>
      <c r="I19" s="41">
        <f>(G19/F19)-1</f>
        <v>0.012269938650306678</v>
      </c>
    </row>
    <row r="20" spans="2:9" ht="12">
      <c r="B20" s="10" t="s">
        <v>12</v>
      </c>
      <c r="C20" s="11" t="s">
        <v>27</v>
      </c>
      <c r="D20" s="12">
        <v>61079</v>
      </c>
      <c r="E20" s="13" t="s">
        <v>36</v>
      </c>
      <c r="F20" s="17">
        <v>45</v>
      </c>
      <c r="G20" s="15">
        <v>48</v>
      </c>
      <c r="H20" s="16">
        <f>G20-F20</f>
        <v>3</v>
      </c>
      <c r="I20" s="41">
        <f>(G20/F20)-1</f>
        <v>0.06666666666666665</v>
      </c>
    </row>
    <row r="21" spans="2:9" ht="12">
      <c r="B21" s="10" t="s">
        <v>12</v>
      </c>
      <c r="C21" s="11" t="s">
        <v>19</v>
      </c>
      <c r="D21" s="12">
        <v>57003</v>
      </c>
      <c r="E21" s="13" t="s">
        <v>37</v>
      </c>
      <c r="F21" s="17">
        <v>184</v>
      </c>
      <c r="G21" s="15">
        <v>194</v>
      </c>
      <c r="H21" s="16">
        <f>G21-F21</f>
        <v>10</v>
      </c>
      <c r="I21" s="41">
        <f>(G21/F21)-1</f>
        <v>0.05434782608695654</v>
      </c>
    </row>
    <row r="22" spans="2:9" ht="12">
      <c r="B22" s="10" t="s">
        <v>8</v>
      </c>
      <c r="C22" s="11" t="s">
        <v>17</v>
      </c>
      <c r="D22" s="12">
        <v>11002</v>
      </c>
      <c r="E22" s="13" t="s">
        <v>38</v>
      </c>
      <c r="F22" s="17">
        <v>23001</v>
      </c>
      <c r="G22" s="15">
        <v>23799</v>
      </c>
      <c r="H22" s="16">
        <f>G22-F22</f>
        <v>798</v>
      </c>
      <c r="I22" s="41">
        <f>(G22/F22)-1</f>
        <v>0.034694143732881155</v>
      </c>
    </row>
    <row r="23" spans="2:9" ht="12">
      <c r="B23" s="10" t="s">
        <v>8</v>
      </c>
      <c r="C23" s="11" t="s">
        <v>25</v>
      </c>
      <c r="D23" s="12">
        <v>34002</v>
      </c>
      <c r="E23" s="13" t="s">
        <v>39</v>
      </c>
      <c r="F23" s="17">
        <v>184</v>
      </c>
      <c r="G23" s="15">
        <v>180</v>
      </c>
      <c r="H23" s="16">
        <f>G23-F23</f>
        <v>-4</v>
      </c>
      <c r="I23" s="41">
        <f>(G23/F23)-1</f>
        <v>-0.021739130434782594</v>
      </c>
    </row>
    <row r="24" spans="2:9" ht="12">
      <c r="B24" s="10" t="s">
        <v>8</v>
      </c>
      <c r="C24" s="11" t="s">
        <v>25</v>
      </c>
      <c r="D24" s="12">
        <v>37020</v>
      </c>
      <c r="E24" s="13" t="s">
        <v>40</v>
      </c>
      <c r="F24" s="17">
        <v>95</v>
      </c>
      <c r="G24" s="15">
        <v>99</v>
      </c>
      <c r="H24" s="16">
        <f>G24-F24</f>
        <v>4</v>
      </c>
      <c r="I24" s="41">
        <f>(G24/F24)-1</f>
        <v>0.042105263157894646</v>
      </c>
    </row>
    <row r="25" spans="2:9" ht="12">
      <c r="B25" s="10" t="s">
        <v>8</v>
      </c>
      <c r="C25" s="11" t="s">
        <v>17</v>
      </c>
      <c r="D25" s="12">
        <v>13001</v>
      </c>
      <c r="E25" s="13" t="s">
        <v>41</v>
      </c>
      <c r="F25" s="17">
        <v>370</v>
      </c>
      <c r="G25" s="15">
        <v>380</v>
      </c>
      <c r="H25" s="16">
        <f>G25-F25</f>
        <v>10</v>
      </c>
      <c r="I25" s="41">
        <f>(G25/F25)-1</f>
        <v>0.027027027027026973</v>
      </c>
    </row>
    <row r="26" spans="2:9" ht="12">
      <c r="B26" s="10" t="s">
        <v>8</v>
      </c>
      <c r="C26" s="11" t="s">
        <v>23</v>
      </c>
      <c r="D26" s="12">
        <v>71002</v>
      </c>
      <c r="E26" s="13" t="s">
        <v>42</v>
      </c>
      <c r="F26" s="17">
        <v>84</v>
      </c>
      <c r="G26" s="15">
        <v>80</v>
      </c>
      <c r="H26" s="16">
        <f>G26-F26</f>
        <v>-4</v>
      </c>
      <c r="I26" s="41">
        <f>(G26/F26)-1</f>
        <v>-0.04761904761904767</v>
      </c>
    </row>
    <row r="27" spans="2:9" ht="12">
      <c r="B27" s="10" t="s">
        <v>8</v>
      </c>
      <c r="C27" s="11" t="s">
        <v>15</v>
      </c>
      <c r="D27" s="12">
        <v>23002</v>
      </c>
      <c r="E27" s="13" t="s">
        <v>43</v>
      </c>
      <c r="F27" s="17">
        <v>853</v>
      </c>
      <c r="G27" s="15">
        <v>890</v>
      </c>
      <c r="H27" s="16">
        <f>G27-F27</f>
        <v>37</v>
      </c>
      <c r="I27" s="41">
        <f>(G27/F27)-1</f>
        <v>0.04337631887456039</v>
      </c>
    </row>
    <row r="28" spans="2:9" ht="12">
      <c r="B28" s="10" t="s">
        <v>8</v>
      </c>
      <c r="C28" s="11" t="s">
        <v>9</v>
      </c>
      <c r="D28" s="12">
        <v>43002</v>
      </c>
      <c r="E28" s="13" t="s">
        <v>44</v>
      </c>
      <c r="F28" s="17">
        <v>199</v>
      </c>
      <c r="G28" s="15">
        <v>200</v>
      </c>
      <c r="H28" s="16">
        <f>G28-F28</f>
        <v>1</v>
      </c>
      <c r="I28" s="41">
        <f>(G28/F28)-1</f>
        <v>0.005025125628140614</v>
      </c>
    </row>
    <row r="29" spans="2:9" ht="12">
      <c r="B29" s="10" t="s">
        <v>12</v>
      </c>
      <c r="C29" s="11" t="s">
        <v>13</v>
      </c>
      <c r="D29" s="12">
        <v>92006</v>
      </c>
      <c r="E29" s="13" t="s">
        <v>45</v>
      </c>
      <c r="F29" s="17">
        <v>162</v>
      </c>
      <c r="G29" s="15">
        <v>168</v>
      </c>
      <c r="H29" s="16">
        <f>G29-F29</f>
        <v>6</v>
      </c>
      <c r="I29" s="41">
        <f>(G29/F29)-1</f>
        <v>0.03703703703703698</v>
      </c>
    </row>
    <row r="30" spans="2:9" ht="12">
      <c r="B30" s="10" t="s">
        <v>12</v>
      </c>
      <c r="C30" s="11" t="s">
        <v>46</v>
      </c>
      <c r="D30" s="12">
        <v>81003</v>
      </c>
      <c r="E30" s="13" t="s">
        <v>47</v>
      </c>
      <c r="F30" s="17">
        <v>106</v>
      </c>
      <c r="G30" s="15">
        <v>110</v>
      </c>
      <c r="H30" s="16">
        <f>G30-F30</f>
        <v>4</v>
      </c>
      <c r="I30" s="41">
        <f>(G30/F30)-1</f>
        <v>0.037735849056603765</v>
      </c>
    </row>
    <row r="31" spans="2:9" ht="12">
      <c r="B31" s="10" t="s">
        <v>12</v>
      </c>
      <c r="C31" s="11" t="s">
        <v>46</v>
      </c>
      <c r="D31" s="12">
        <v>81004</v>
      </c>
      <c r="E31" s="13" t="s">
        <v>48</v>
      </c>
      <c r="F31" s="17">
        <v>372</v>
      </c>
      <c r="G31" s="15">
        <v>404</v>
      </c>
      <c r="H31" s="16">
        <f>G31-F31</f>
        <v>32</v>
      </c>
      <c r="I31" s="41">
        <f>(G31/F31)-1</f>
        <v>0.08602150537634401</v>
      </c>
    </row>
    <row r="32" spans="2:9" ht="12">
      <c r="B32" s="10" t="s">
        <v>12</v>
      </c>
      <c r="C32" s="11" t="s">
        <v>27</v>
      </c>
      <c r="D32" s="12">
        <v>63003</v>
      </c>
      <c r="E32" s="13" t="s">
        <v>49</v>
      </c>
      <c r="F32" s="17">
        <v>71</v>
      </c>
      <c r="G32" s="15">
        <v>70</v>
      </c>
      <c r="H32" s="16">
        <f>G32-F32</f>
        <v>-1</v>
      </c>
      <c r="I32" s="41">
        <f>(G32/F32)-1</f>
        <v>-0.014084507042253502</v>
      </c>
    </row>
    <row r="33" spans="2:9" ht="12">
      <c r="B33" s="10" t="s">
        <v>8</v>
      </c>
      <c r="C33" s="11" t="s">
        <v>25</v>
      </c>
      <c r="D33" s="12">
        <v>34003</v>
      </c>
      <c r="E33" s="13" t="s">
        <v>50</v>
      </c>
      <c r="F33" s="17">
        <v>173</v>
      </c>
      <c r="G33" s="15">
        <v>173</v>
      </c>
      <c r="H33" s="16">
        <f>G33-F33</f>
        <v>0</v>
      </c>
      <c r="I33" s="41">
        <f>(G33/F33)-1</f>
        <v>0</v>
      </c>
    </row>
    <row r="34" spans="2:9" ht="12">
      <c r="B34" s="10" t="s">
        <v>12</v>
      </c>
      <c r="C34" s="11" t="s">
        <v>27</v>
      </c>
      <c r="D34" s="12">
        <v>62006</v>
      </c>
      <c r="E34" s="13" t="s">
        <v>51</v>
      </c>
      <c r="F34" s="17">
        <v>141</v>
      </c>
      <c r="G34" s="15">
        <v>143</v>
      </c>
      <c r="H34" s="16">
        <f>G34-F34</f>
        <v>2</v>
      </c>
      <c r="I34" s="41">
        <f>(G34/F34)-1</f>
        <v>0.014184397163120588</v>
      </c>
    </row>
    <row r="35" spans="2:9" ht="12">
      <c r="B35" s="10" t="s">
        <v>12</v>
      </c>
      <c r="C35" s="11" t="s">
        <v>27</v>
      </c>
      <c r="D35" s="12">
        <v>62009</v>
      </c>
      <c r="E35" s="13" t="s">
        <v>52</v>
      </c>
      <c r="F35" s="17">
        <v>174</v>
      </c>
      <c r="G35" s="15">
        <v>156</v>
      </c>
      <c r="H35" s="16">
        <f>G35-F35</f>
        <v>-18</v>
      </c>
      <c r="I35" s="41">
        <f>(G35/F35)-1</f>
        <v>-0.10344827586206895</v>
      </c>
    </row>
    <row r="36" spans="2:9" ht="12">
      <c r="B36" s="10" t="s">
        <v>8</v>
      </c>
      <c r="C36" s="11" t="s">
        <v>17</v>
      </c>
      <c r="D36" s="12">
        <v>13002</v>
      </c>
      <c r="E36" s="13" t="s">
        <v>53</v>
      </c>
      <c r="F36" s="17">
        <v>30</v>
      </c>
      <c r="G36" s="15">
        <v>29</v>
      </c>
      <c r="H36" s="16">
        <f>G36-F36</f>
        <v>-1</v>
      </c>
      <c r="I36" s="41">
        <f>(G36/F36)-1</f>
        <v>-0.033333333333333326</v>
      </c>
    </row>
    <row r="37" spans="2:9" ht="12">
      <c r="B37" s="10" t="s">
        <v>12</v>
      </c>
      <c r="C37" s="11" t="s">
        <v>27</v>
      </c>
      <c r="D37" s="12">
        <v>63004</v>
      </c>
      <c r="E37" s="13" t="s">
        <v>54</v>
      </c>
      <c r="F37" s="17">
        <v>58</v>
      </c>
      <c r="G37" s="15">
        <v>58</v>
      </c>
      <c r="H37" s="16">
        <f>G37-F37</f>
        <v>0</v>
      </c>
      <c r="I37" s="41">
        <f>(G37/F37)-1</f>
        <v>0</v>
      </c>
    </row>
    <row r="38" spans="2:9" ht="12">
      <c r="B38" s="10" t="s">
        <v>8</v>
      </c>
      <c r="C38" s="11" t="s">
        <v>17</v>
      </c>
      <c r="D38" s="12">
        <v>13003</v>
      </c>
      <c r="E38" s="13" t="s">
        <v>55</v>
      </c>
      <c r="F38" s="17">
        <v>367</v>
      </c>
      <c r="G38" s="15">
        <v>371</v>
      </c>
      <c r="H38" s="16">
        <f>G38-F38</f>
        <v>4</v>
      </c>
      <c r="I38" s="41">
        <f>(G38/F38)-1</f>
        <v>0.01089918256130784</v>
      </c>
    </row>
    <row r="39" spans="2:9" ht="12">
      <c r="B39" s="10" t="s">
        <v>12</v>
      </c>
      <c r="C39" s="11" t="s">
        <v>46</v>
      </c>
      <c r="D39" s="12">
        <v>82003</v>
      </c>
      <c r="E39" s="13" t="s">
        <v>56</v>
      </c>
      <c r="F39" s="17">
        <v>4131</v>
      </c>
      <c r="G39" s="15">
        <v>4140</v>
      </c>
      <c r="H39" s="16">
        <f>G39-F39</f>
        <v>9</v>
      </c>
      <c r="I39" s="41">
        <f>(G39/F39)-1</f>
        <v>0.002178649237472685</v>
      </c>
    </row>
    <row r="40" spans="2:9" ht="12">
      <c r="B40" s="10" t="s">
        <v>12</v>
      </c>
      <c r="C40" s="11" t="s">
        <v>19</v>
      </c>
      <c r="D40" s="12">
        <v>56005</v>
      </c>
      <c r="E40" s="13" t="s">
        <v>57</v>
      </c>
      <c r="F40" s="17">
        <v>171</v>
      </c>
      <c r="G40" s="15">
        <v>160</v>
      </c>
      <c r="H40" s="16">
        <f>G40-F40</f>
        <v>-11</v>
      </c>
      <c r="I40" s="41">
        <f>(G40/F40)-1</f>
        <v>-0.06432748538011701</v>
      </c>
    </row>
    <row r="41" spans="2:9" ht="12">
      <c r="B41" s="10" t="s">
        <v>12</v>
      </c>
      <c r="C41" s="11" t="s">
        <v>13</v>
      </c>
      <c r="D41" s="12">
        <v>91013</v>
      </c>
      <c r="E41" s="13" t="s">
        <v>58</v>
      </c>
      <c r="F41" s="17">
        <v>247</v>
      </c>
      <c r="G41" s="15">
        <v>286</v>
      </c>
      <c r="H41" s="16">
        <f>G41-F41</f>
        <v>39</v>
      </c>
      <c r="I41" s="41">
        <f>(G41/F41)-1</f>
        <v>0.1578947368421053</v>
      </c>
    </row>
    <row r="42" spans="2:9" ht="12">
      <c r="B42" s="10" t="s">
        <v>8</v>
      </c>
      <c r="C42" s="11" t="s">
        <v>25</v>
      </c>
      <c r="D42" s="12">
        <v>31003</v>
      </c>
      <c r="E42" s="13" t="s">
        <v>59</v>
      </c>
      <c r="F42" s="17">
        <v>223</v>
      </c>
      <c r="G42" s="15">
        <v>231</v>
      </c>
      <c r="H42" s="16">
        <f>G42-F42</f>
        <v>8</v>
      </c>
      <c r="I42" s="41">
        <f>(G42/F42)-1</f>
        <v>0.03587443946188351</v>
      </c>
    </row>
    <row r="43" spans="2:9" ht="12">
      <c r="B43" s="10" t="s">
        <v>8</v>
      </c>
      <c r="C43" s="11" t="s">
        <v>17</v>
      </c>
      <c r="D43" s="12">
        <v>13004</v>
      </c>
      <c r="E43" s="13" t="s">
        <v>60</v>
      </c>
      <c r="F43" s="17">
        <v>421</v>
      </c>
      <c r="G43" s="15">
        <v>434</v>
      </c>
      <c r="H43" s="16">
        <f>G43-F43</f>
        <v>13</v>
      </c>
      <c r="I43" s="41">
        <f>(G43/F43)-1</f>
        <v>0.030878859857482288</v>
      </c>
    </row>
    <row r="44" spans="2:9" ht="12">
      <c r="B44" s="10" t="s">
        <v>8</v>
      </c>
      <c r="C44" s="11" t="s">
        <v>15</v>
      </c>
      <c r="D44" s="12">
        <v>23003</v>
      </c>
      <c r="E44" s="13" t="s">
        <v>61</v>
      </c>
      <c r="F44" s="17">
        <v>463</v>
      </c>
      <c r="G44" s="15">
        <v>421</v>
      </c>
      <c r="H44" s="16">
        <f>G44-F44</f>
        <v>-42</v>
      </c>
      <c r="I44" s="41">
        <f>(G44/F44)-1</f>
        <v>-0.09071274298056153</v>
      </c>
    </row>
    <row r="45" spans="2:9" ht="12">
      <c r="B45" s="10" t="s">
        <v>8</v>
      </c>
      <c r="C45" s="11" t="s">
        <v>15</v>
      </c>
      <c r="D45" s="12">
        <v>24007</v>
      </c>
      <c r="E45" s="13" t="s">
        <v>62</v>
      </c>
      <c r="F45" s="17">
        <v>143</v>
      </c>
      <c r="G45" s="15">
        <v>148</v>
      </c>
      <c r="H45" s="16">
        <f>G45-F45</f>
        <v>5</v>
      </c>
      <c r="I45" s="41">
        <f>(G45/F45)-1</f>
        <v>0.034965034965035</v>
      </c>
    </row>
    <row r="46" spans="2:9" ht="12">
      <c r="B46" s="10" t="s">
        <v>8</v>
      </c>
      <c r="C46" s="11" t="s">
        <v>15</v>
      </c>
      <c r="D46" s="12">
        <v>24008</v>
      </c>
      <c r="E46" s="13" t="s">
        <v>63</v>
      </c>
      <c r="F46" s="17">
        <v>134</v>
      </c>
      <c r="G46" s="15">
        <v>165</v>
      </c>
      <c r="H46" s="16">
        <f>G46-F46</f>
        <v>31</v>
      </c>
      <c r="I46" s="41">
        <f>(G46/F46)-1</f>
        <v>0.23134328358208944</v>
      </c>
    </row>
    <row r="47" spans="2:9" ht="12">
      <c r="B47" s="10" t="s">
        <v>12</v>
      </c>
      <c r="C47" s="11" t="s">
        <v>19</v>
      </c>
      <c r="D47" s="12">
        <v>51008</v>
      </c>
      <c r="E47" s="13" t="s">
        <v>64</v>
      </c>
      <c r="F47" s="17">
        <v>336</v>
      </c>
      <c r="G47" s="15">
        <v>333</v>
      </c>
      <c r="H47" s="16">
        <f>G47-F47</f>
        <v>-3</v>
      </c>
      <c r="I47" s="41">
        <f>(G47/F47)-1</f>
        <v>-0.008928571428571397</v>
      </c>
    </row>
    <row r="48" spans="2:9" ht="12">
      <c r="B48" s="10" t="s">
        <v>12</v>
      </c>
      <c r="C48" s="11" t="s">
        <v>19</v>
      </c>
      <c r="D48" s="12">
        <v>53053</v>
      </c>
      <c r="E48" s="13" t="s">
        <v>65</v>
      </c>
      <c r="F48" s="17">
        <v>10052</v>
      </c>
      <c r="G48" s="15">
        <v>10049</v>
      </c>
      <c r="H48" s="16">
        <f>G48-F48</f>
        <v>-3</v>
      </c>
      <c r="I48" s="41">
        <f>(G48/F48)-1</f>
        <v>-0.0002984480700357617</v>
      </c>
    </row>
    <row r="49" spans="2:9" ht="12">
      <c r="B49" s="10" t="s">
        <v>8</v>
      </c>
      <c r="C49" s="11" t="s">
        <v>23</v>
      </c>
      <c r="D49" s="12">
        <v>71004</v>
      </c>
      <c r="E49" s="13" t="s">
        <v>66</v>
      </c>
      <c r="F49" s="17">
        <v>731</v>
      </c>
      <c r="G49" s="15">
        <v>712</v>
      </c>
      <c r="H49" s="16">
        <f>G49-F49</f>
        <v>-19</v>
      </c>
      <c r="I49" s="41">
        <f>(G49/F49)-1</f>
        <v>-0.025991792065663488</v>
      </c>
    </row>
    <row r="50" spans="2:9" ht="12">
      <c r="B50" s="10" t="s">
        <v>8</v>
      </c>
      <c r="C50" s="11" t="s">
        <v>17</v>
      </c>
      <c r="D50" s="12">
        <v>12002</v>
      </c>
      <c r="E50" s="13" t="s">
        <v>67</v>
      </c>
      <c r="F50" s="17">
        <v>152</v>
      </c>
      <c r="G50" s="15">
        <v>154</v>
      </c>
      <c r="H50" s="16">
        <f>G50-F50</f>
        <v>2</v>
      </c>
      <c r="I50" s="41">
        <f>(G50/F50)-1</f>
        <v>0.013157894736842035</v>
      </c>
    </row>
    <row r="51" spans="2:9" ht="12">
      <c r="B51" s="10" t="s">
        <v>8</v>
      </c>
      <c r="C51" s="11" t="s">
        <v>9</v>
      </c>
      <c r="D51" s="12">
        <v>42003</v>
      </c>
      <c r="E51" s="13" t="s">
        <v>68</v>
      </c>
      <c r="F51" s="17">
        <v>280</v>
      </c>
      <c r="G51" s="15">
        <v>288</v>
      </c>
      <c r="H51" s="16">
        <f>G51-F51</f>
        <v>8</v>
      </c>
      <c r="I51" s="41">
        <f>(G51/F51)-1</f>
        <v>0.02857142857142847</v>
      </c>
    </row>
    <row r="52" spans="2:9" ht="12">
      <c r="B52" s="10" t="s">
        <v>12</v>
      </c>
      <c r="C52" s="11" t="s">
        <v>27</v>
      </c>
      <c r="D52" s="12">
        <v>64008</v>
      </c>
      <c r="E52" s="13" t="s">
        <v>69</v>
      </c>
      <c r="F52" s="17">
        <v>45</v>
      </c>
      <c r="G52" s="15">
        <v>43</v>
      </c>
      <c r="H52" s="16">
        <f>G52-F52</f>
        <v>-2</v>
      </c>
      <c r="I52" s="41">
        <f>(G52/F52)-1</f>
        <v>-0.0444444444444444</v>
      </c>
    </row>
    <row r="53" spans="2:9" ht="12">
      <c r="B53" s="10" t="s">
        <v>12</v>
      </c>
      <c r="C53" s="11" t="s">
        <v>19</v>
      </c>
      <c r="D53" s="12">
        <v>51009</v>
      </c>
      <c r="E53" s="13" t="s">
        <v>70</v>
      </c>
      <c r="F53" s="17">
        <v>312</v>
      </c>
      <c r="G53" s="15">
        <v>301</v>
      </c>
      <c r="H53" s="16">
        <f>G53-F53</f>
        <v>-11</v>
      </c>
      <c r="I53" s="41">
        <f>(G53/F53)-1</f>
        <v>-0.03525641025641024</v>
      </c>
    </row>
    <row r="54" spans="2:9" ht="12">
      <c r="B54" s="10" t="s">
        <v>8</v>
      </c>
      <c r="C54" s="11" t="s">
        <v>15</v>
      </c>
      <c r="D54" s="12">
        <v>24009</v>
      </c>
      <c r="E54" s="13" t="s">
        <v>71</v>
      </c>
      <c r="F54" s="17">
        <v>130</v>
      </c>
      <c r="G54" s="15">
        <v>136</v>
      </c>
      <c r="H54" s="16">
        <f>G54-F54</f>
        <v>6</v>
      </c>
      <c r="I54" s="41">
        <f>(G54/F54)-1</f>
        <v>0.04615384615384621</v>
      </c>
    </row>
    <row r="55" spans="2:9" ht="12">
      <c r="B55" s="10" t="s">
        <v>12</v>
      </c>
      <c r="C55" s="11" t="s">
        <v>46</v>
      </c>
      <c r="D55" s="12">
        <v>82005</v>
      </c>
      <c r="E55" s="13" t="s">
        <v>72</v>
      </c>
      <c r="F55" s="17">
        <v>53</v>
      </c>
      <c r="G55" s="15">
        <v>56</v>
      </c>
      <c r="H55" s="16">
        <f>G55-F55</f>
        <v>3</v>
      </c>
      <c r="I55" s="41">
        <f>(G55/F55)-1</f>
        <v>0.05660377358490565</v>
      </c>
    </row>
    <row r="56" spans="2:9" ht="12">
      <c r="B56" s="10" t="s">
        <v>12</v>
      </c>
      <c r="C56" s="11" t="s">
        <v>46</v>
      </c>
      <c r="D56" s="12">
        <v>84009</v>
      </c>
      <c r="E56" s="13" t="s">
        <v>73</v>
      </c>
      <c r="F56" s="17">
        <v>251</v>
      </c>
      <c r="G56" s="15">
        <v>249</v>
      </c>
      <c r="H56" s="16">
        <f>G56-F56</f>
        <v>-2</v>
      </c>
      <c r="I56" s="41">
        <f>(G56/F56)-1</f>
        <v>-0.007968127490039834</v>
      </c>
    </row>
    <row r="57" spans="2:9" ht="12">
      <c r="B57" s="10" t="s">
        <v>12</v>
      </c>
      <c r="C57" s="11" t="s">
        <v>74</v>
      </c>
      <c r="D57" s="12">
        <v>25005</v>
      </c>
      <c r="E57" s="13" t="s">
        <v>75</v>
      </c>
      <c r="F57" s="17">
        <v>65</v>
      </c>
      <c r="G57" s="15">
        <v>69</v>
      </c>
      <c r="H57" s="16">
        <f>G57-F57</f>
        <v>4</v>
      </c>
      <c r="I57" s="41">
        <f>(G57/F57)-1</f>
        <v>0.06153846153846154</v>
      </c>
    </row>
    <row r="58" spans="2:9" ht="12">
      <c r="B58" s="10" t="s">
        <v>8</v>
      </c>
      <c r="C58" s="11" t="s">
        <v>15</v>
      </c>
      <c r="D58" s="12">
        <v>23009</v>
      </c>
      <c r="E58" s="13" t="s">
        <v>76</v>
      </c>
      <c r="F58" s="17">
        <v>64</v>
      </c>
      <c r="G58" s="15">
        <v>63</v>
      </c>
      <c r="H58" s="16">
        <f>G58-F58</f>
        <v>-1</v>
      </c>
      <c r="I58" s="41">
        <f>(G58/F58)-1</f>
        <v>-0.015625</v>
      </c>
    </row>
    <row r="59" spans="2:9" ht="12">
      <c r="B59" s="10" t="s">
        <v>8</v>
      </c>
      <c r="C59" s="11" t="s">
        <v>9</v>
      </c>
      <c r="D59" s="12">
        <v>46003</v>
      </c>
      <c r="E59" s="13" t="s">
        <v>77</v>
      </c>
      <c r="F59" s="17">
        <v>1652</v>
      </c>
      <c r="G59" s="15">
        <v>1682</v>
      </c>
      <c r="H59" s="16">
        <f>G59-F59</f>
        <v>30</v>
      </c>
      <c r="I59" s="41">
        <f>(G59/F59)-1</f>
        <v>0.018159806295399594</v>
      </c>
    </row>
    <row r="60" spans="2:9" ht="12">
      <c r="B60" s="10" t="s">
        <v>12</v>
      </c>
      <c r="C60" s="11" t="s">
        <v>27</v>
      </c>
      <c r="D60" s="12">
        <v>62015</v>
      </c>
      <c r="E60" s="13" t="s">
        <v>78</v>
      </c>
      <c r="F60" s="17">
        <v>185</v>
      </c>
      <c r="G60" s="15">
        <v>190</v>
      </c>
      <c r="H60" s="16">
        <f>G60-F60</f>
        <v>5</v>
      </c>
      <c r="I60" s="41">
        <f>(G60/F60)-1</f>
        <v>0.027027027027026973</v>
      </c>
    </row>
    <row r="61" spans="2:9" ht="12">
      <c r="B61" s="10" t="s">
        <v>8</v>
      </c>
      <c r="C61" s="11" t="s">
        <v>15</v>
      </c>
      <c r="D61" s="12">
        <v>24011</v>
      </c>
      <c r="E61" s="13" t="s">
        <v>79</v>
      </c>
      <c r="F61" s="17">
        <v>130</v>
      </c>
      <c r="G61" s="15">
        <v>130</v>
      </c>
      <c r="H61" s="16">
        <f>G61-F61</f>
        <v>0</v>
      </c>
      <c r="I61" s="41">
        <f>(G61/F61)-1</f>
        <v>0</v>
      </c>
    </row>
    <row r="62" spans="2:9" ht="12">
      <c r="B62" s="10" t="s">
        <v>12</v>
      </c>
      <c r="C62" s="11" t="s">
        <v>13</v>
      </c>
      <c r="D62" s="12">
        <v>91015</v>
      </c>
      <c r="E62" s="13" t="s">
        <v>80</v>
      </c>
      <c r="F62" s="17">
        <v>58</v>
      </c>
      <c r="G62" s="15">
        <v>58</v>
      </c>
      <c r="H62" s="16">
        <f>G62-F62</f>
        <v>0</v>
      </c>
      <c r="I62" s="41">
        <f>(G62/F62)-1</f>
        <v>0</v>
      </c>
    </row>
    <row r="63" spans="2:9" ht="12">
      <c r="B63" s="10" t="s">
        <v>8</v>
      </c>
      <c r="C63" s="11" t="s">
        <v>23</v>
      </c>
      <c r="D63" s="12">
        <v>73006</v>
      </c>
      <c r="E63" s="13" t="s">
        <v>81</v>
      </c>
      <c r="F63" s="17">
        <v>604</v>
      </c>
      <c r="G63" s="15">
        <v>609</v>
      </c>
      <c r="H63" s="16">
        <f>G63-F63</f>
        <v>5</v>
      </c>
      <c r="I63" s="41">
        <f>(G63/F63)-1</f>
        <v>0.008278145695364225</v>
      </c>
    </row>
    <row r="64" spans="2:9" ht="12">
      <c r="B64" s="10" t="s">
        <v>12</v>
      </c>
      <c r="C64" s="11" t="s">
        <v>19</v>
      </c>
      <c r="D64" s="12">
        <v>56011</v>
      </c>
      <c r="E64" s="13" t="s">
        <v>82</v>
      </c>
      <c r="F64" s="17">
        <v>846</v>
      </c>
      <c r="G64" s="15">
        <v>897</v>
      </c>
      <c r="H64" s="16">
        <f>G64-F64</f>
        <v>51</v>
      </c>
      <c r="I64" s="41">
        <f>(G64/F64)-1</f>
        <v>0.06028368794326244</v>
      </c>
    </row>
    <row r="65" spans="2:9" ht="12">
      <c r="B65" s="10" t="s">
        <v>12</v>
      </c>
      <c r="C65" s="11" t="s">
        <v>27</v>
      </c>
      <c r="D65" s="12">
        <v>62011</v>
      </c>
      <c r="E65" s="13" t="s">
        <v>83</v>
      </c>
      <c r="F65" s="17">
        <v>85</v>
      </c>
      <c r="G65" s="15">
        <v>79</v>
      </c>
      <c r="H65" s="16">
        <f>G65-F65</f>
        <v>-6</v>
      </c>
      <c r="I65" s="41">
        <f>(G65/F65)-1</f>
        <v>-0.07058823529411762</v>
      </c>
    </row>
    <row r="66" spans="2:9" ht="12">
      <c r="B66" s="10" t="s">
        <v>8</v>
      </c>
      <c r="C66" s="11" t="s">
        <v>25</v>
      </c>
      <c r="D66" s="12">
        <v>31004</v>
      </c>
      <c r="E66" s="13" t="s">
        <v>84</v>
      </c>
      <c r="F66" s="17">
        <v>662</v>
      </c>
      <c r="G66" s="15">
        <v>665</v>
      </c>
      <c r="H66" s="16">
        <f>G66-F66</f>
        <v>3</v>
      </c>
      <c r="I66" s="41">
        <f>(G66/F66)-1</f>
        <v>0.004531722054380571</v>
      </c>
    </row>
    <row r="67" spans="2:9" ht="12">
      <c r="B67" s="10" t="s">
        <v>12</v>
      </c>
      <c r="C67" s="11" t="s">
        <v>27</v>
      </c>
      <c r="D67" s="12">
        <v>62119</v>
      </c>
      <c r="E67" s="13" t="s">
        <v>85</v>
      </c>
      <c r="F67" s="17">
        <v>203</v>
      </c>
      <c r="G67" s="15">
        <v>220</v>
      </c>
      <c r="H67" s="16">
        <f>G67-F67</f>
        <v>17</v>
      </c>
      <c r="I67" s="41">
        <f>(G67/F67)-1</f>
        <v>0.08374384236453203</v>
      </c>
    </row>
    <row r="68" spans="2:9" ht="12">
      <c r="B68" s="10" t="s">
        <v>8</v>
      </c>
      <c r="C68" s="11" t="s">
        <v>23</v>
      </c>
      <c r="D68" s="12">
        <v>72003</v>
      </c>
      <c r="E68" s="13" t="s">
        <v>86</v>
      </c>
      <c r="F68" s="17">
        <v>161</v>
      </c>
      <c r="G68" s="15">
        <v>154</v>
      </c>
      <c r="H68" s="16">
        <f>G68-F68</f>
        <v>-7</v>
      </c>
      <c r="I68" s="41">
        <f>(G68/F68)-1</f>
        <v>-0.04347826086956519</v>
      </c>
    </row>
    <row r="69" spans="2:9" ht="12">
      <c r="B69" s="10" t="s">
        <v>8</v>
      </c>
      <c r="C69" s="11" t="s">
        <v>17</v>
      </c>
      <c r="D69" s="12">
        <v>11004</v>
      </c>
      <c r="E69" s="13" t="s">
        <v>87</v>
      </c>
      <c r="F69" s="17">
        <v>156</v>
      </c>
      <c r="G69" s="15">
        <v>165</v>
      </c>
      <c r="H69" s="16">
        <f>G69-F69</f>
        <v>9</v>
      </c>
      <c r="I69" s="41">
        <f>(G69/F69)-1</f>
        <v>0.05769230769230771</v>
      </c>
    </row>
    <row r="70" spans="2:9" ht="12">
      <c r="B70" s="10" t="s">
        <v>8</v>
      </c>
      <c r="C70" s="11" t="s">
        <v>17</v>
      </c>
      <c r="D70" s="12">
        <v>12005</v>
      </c>
      <c r="E70" s="13" t="s">
        <v>88</v>
      </c>
      <c r="F70" s="17">
        <v>209</v>
      </c>
      <c r="G70" s="15">
        <v>195</v>
      </c>
      <c r="H70" s="16">
        <f>G70-F70</f>
        <v>-14</v>
      </c>
      <c r="I70" s="41">
        <f>(G70/F70)-1</f>
        <v>-0.06698564593301437</v>
      </c>
    </row>
    <row r="71" spans="2:9" ht="12">
      <c r="B71" s="10" t="s">
        <v>8</v>
      </c>
      <c r="C71" s="11" t="s">
        <v>17</v>
      </c>
      <c r="D71" s="12">
        <v>11005</v>
      </c>
      <c r="E71" s="13" t="s">
        <v>89</v>
      </c>
      <c r="F71" s="17">
        <v>761</v>
      </c>
      <c r="G71" s="15">
        <v>769</v>
      </c>
      <c r="H71" s="16">
        <f>G71-F71</f>
        <v>8</v>
      </c>
      <c r="I71" s="41">
        <f>(G71/F71)-1</f>
        <v>0.010512483574244502</v>
      </c>
    </row>
    <row r="72" spans="2:9" ht="12">
      <c r="B72" s="10" t="s">
        <v>8</v>
      </c>
      <c r="C72" s="11" t="s">
        <v>15</v>
      </c>
      <c r="D72" s="12">
        <v>24014</v>
      </c>
      <c r="E72" s="13" t="s">
        <v>90</v>
      </c>
      <c r="F72" s="17">
        <v>128</v>
      </c>
      <c r="G72" s="15">
        <v>132</v>
      </c>
      <c r="H72" s="16">
        <f>G72-F72</f>
        <v>4</v>
      </c>
      <c r="I72" s="41">
        <f>(G72/F72)-1</f>
        <v>0.03125</v>
      </c>
    </row>
    <row r="73" spans="2:9" ht="12">
      <c r="B73" s="10" t="s">
        <v>8</v>
      </c>
      <c r="C73" s="11" t="s">
        <v>23</v>
      </c>
      <c r="D73" s="12">
        <v>73009</v>
      </c>
      <c r="E73" s="13" t="s">
        <v>91</v>
      </c>
      <c r="F73" s="17">
        <v>200</v>
      </c>
      <c r="G73" s="15">
        <v>199</v>
      </c>
      <c r="H73" s="16">
        <f>G73-F73</f>
        <v>-1</v>
      </c>
      <c r="I73" s="41">
        <f>(G73/F73)-1</f>
        <v>-0.0050000000000000044</v>
      </c>
    </row>
    <row r="74" spans="2:9" ht="12">
      <c r="B74" s="10" t="s">
        <v>12</v>
      </c>
      <c r="C74" s="11" t="s">
        <v>27</v>
      </c>
      <c r="D74" s="12">
        <v>64074</v>
      </c>
      <c r="E74" s="13" t="s">
        <v>92</v>
      </c>
      <c r="F74" s="17">
        <v>363</v>
      </c>
      <c r="G74" s="15">
        <v>349</v>
      </c>
      <c r="H74" s="16">
        <f>G74-F74</f>
        <v>-14</v>
      </c>
      <c r="I74" s="41">
        <f>(G74/F74)-1</f>
        <v>-0.038567493112947604</v>
      </c>
    </row>
    <row r="75" spans="2:9" ht="12">
      <c r="B75" s="10" t="s">
        <v>8</v>
      </c>
      <c r="C75" s="11" t="s">
        <v>17</v>
      </c>
      <c r="D75" s="12">
        <v>12007</v>
      </c>
      <c r="E75" s="13" t="s">
        <v>93</v>
      </c>
      <c r="F75" s="17">
        <v>391</v>
      </c>
      <c r="G75" s="15">
        <v>399</v>
      </c>
      <c r="H75" s="16">
        <f>G75-F75</f>
        <v>8</v>
      </c>
      <c r="I75" s="41">
        <f>(G75/F75)-1</f>
        <v>0.020460358056265893</v>
      </c>
    </row>
    <row r="76" spans="2:9" ht="12">
      <c r="B76" s="10" t="s">
        <v>8</v>
      </c>
      <c r="C76" s="11" t="s">
        <v>17</v>
      </c>
      <c r="D76" s="12">
        <v>11007</v>
      </c>
      <c r="E76" s="13" t="s">
        <v>94</v>
      </c>
      <c r="F76" s="17">
        <v>135</v>
      </c>
      <c r="G76" s="15">
        <v>128</v>
      </c>
      <c r="H76" s="16">
        <f>G76-F76</f>
        <v>-7</v>
      </c>
      <c r="I76" s="41">
        <f>(G76/F76)-1</f>
        <v>-0.051851851851851816</v>
      </c>
    </row>
    <row r="77" spans="2:9" ht="12">
      <c r="B77" s="10" t="s">
        <v>12</v>
      </c>
      <c r="C77" s="11" t="s">
        <v>46</v>
      </c>
      <c r="D77" s="12">
        <v>84010</v>
      </c>
      <c r="E77" s="13" t="s">
        <v>95</v>
      </c>
      <c r="F77" s="17">
        <v>169</v>
      </c>
      <c r="G77" s="15">
        <v>181</v>
      </c>
      <c r="H77" s="16">
        <f>G77-F77</f>
        <v>12</v>
      </c>
      <c r="I77" s="41">
        <f>(G77/F77)-1</f>
        <v>0.07100591715976323</v>
      </c>
    </row>
    <row r="78" spans="2:9" ht="12">
      <c r="B78" s="10" t="s">
        <v>12</v>
      </c>
      <c r="C78" s="11" t="s">
        <v>19</v>
      </c>
      <c r="D78" s="12">
        <v>53014</v>
      </c>
      <c r="E78" s="13" t="s">
        <v>96</v>
      </c>
      <c r="F78" s="17">
        <v>335</v>
      </c>
      <c r="G78" s="15">
        <v>347</v>
      </c>
      <c r="H78" s="16">
        <f>G78-F78</f>
        <v>12</v>
      </c>
      <c r="I78" s="41">
        <f>(G78/F78)-1</f>
        <v>0.035820895522387985</v>
      </c>
    </row>
    <row r="79" spans="2:9" ht="12">
      <c r="B79" s="10" t="s">
        <v>8</v>
      </c>
      <c r="C79" s="11" t="s">
        <v>15</v>
      </c>
      <c r="D79" s="12">
        <v>24016</v>
      </c>
      <c r="E79" s="13" t="s">
        <v>97</v>
      </c>
      <c r="F79" s="17">
        <v>124</v>
      </c>
      <c r="G79" s="15">
        <v>125</v>
      </c>
      <c r="H79" s="16">
        <f>G79-F79</f>
        <v>1</v>
      </c>
      <c r="I79" s="41">
        <f>(G79/F79)-1</f>
        <v>0.008064516129032251</v>
      </c>
    </row>
    <row r="80" spans="2:9" ht="12">
      <c r="B80" s="10" t="s">
        <v>12</v>
      </c>
      <c r="C80" s="11" t="s">
        <v>27</v>
      </c>
      <c r="D80" s="12">
        <v>64015</v>
      </c>
      <c r="E80" s="13" t="s">
        <v>98</v>
      </c>
      <c r="F80" s="17">
        <v>124</v>
      </c>
      <c r="G80" s="15">
        <v>126</v>
      </c>
      <c r="H80" s="16">
        <f>G80-F80</f>
        <v>2</v>
      </c>
      <c r="I80" s="41">
        <f>(G80/F80)-1</f>
        <v>0.016129032258064502</v>
      </c>
    </row>
    <row r="81" spans="2:9" ht="12">
      <c r="B81" s="10" t="s">
        <v>8</v>
      </c>
      <c r="C81" s="11" t="s">
        <v>9</v>
      </c>
      <c r="D81" s="12">
        <v>45059</v>
      </c>
      <c r="E81" s="13" t="s">
        <v>99</v>
      </c>
      <c r="F81" s="17">
        <v>260</v>
      </c>
      <c r="G81" s="15">
        <v>267</v>
      </c>
      <c r="H81" s="16">
        <f>G81-F81</f>
        <v>7</v>
      </c>
      <c r="I81" s="41">
        <f>(G81/F81)-1</f>
        <v>0.026923076923076827</v>
      </c>
    </row>
    <row r="82" spans="2:9" ht="12">
      <c r="B82" s="10" t="s">
        <v>8</v>
      </c>
      <c r="C82" s="11" t="s">
        <v>17</v>
      </c>
      <c r="D82" s="12">
        <v>11008</v>
      </c>
      <c r="E82" s="13" t="s">
        <v>100</v>
      </c>
      <c r="F82" s="17">
        <v>717</v>
      </c>
      <c r="G82" s="15">
        <v>720</v>
      </c>
      <c r="H82" s="16">
        <f>G82-F82</f>
        <v>3</v>
      </c>
      <c r="I82" s="41">
        <f>(G82/F82)-1</f>
        <v>0.004184100418409997</v>
      </c>
    </row>
    <row r="83" spans="2:9" ht="12">
      <c r="B83" s="10" t="s">
        <v>8</v>
      </c>
      <c r="C83" s="11" t="s">
        <v>17</v>
      </c>
      <c r="D83" s="12">
        <v>11009</v>
      </c>
      <c r="E83" s="13" t="s">
        <v>101</v>
      </c>
      <c r="F83" s="17">
        <v>492</v>
      </c>
      <c r="G83" s="15">
        <v>500</v>
      </c>
      <c r="H83" s="16">
        <f>G83-F83</f>
        <v>8</v>
      </c>
      <c r="I83" s="41">
        <f>(G83/F83)-1</f>
        <v>0.016260162601626105</v>
      </c>
    </row>
    <row r="84" spans="2:9" ht="12">
      <c r="B84" s="10" t="s">
        <v>8</v>
      </c>
      <c r="C84" s="11" t="s">
        <v>25</v>
      </c>
      <c r="D84" s="12">
        <v>35002</v>
      </c>
      <c r="E84" s="13" t="s">
        <v>102</v>
      </c>
      <c r="F84" s="17">
        <v>481</v>
      </c>
      <c r="G84" s="15">
        <v>494</v>
      </c>
      <c r="H84" s="16">
        <f>G84-F84</f>
        <v>13</v>
      </c>
      <c r="I84" s="41">
        <f>(G84/F84)-1</f>
        <v>0.027027027027026973</v>
      </c>
    </row>
    <row r="85" spans="2:9" ht="12">
      <c r="B85" s="10" t="s">
        <v>8</v>
      </c>
      <c r="C85" s="11" t="s">
        <v>23</v>
      </c>
      <c r="D85" s="12">
        <v>72004</v>
      </c>
      <c r="E85" s="13" t="s">
        <v>103</v>
      </c>
      <c r="F85" s="17">
        <v>279</v>
      </c>
      <c r="G85" s="15">
        <v>285</v>
      </c>
      <c r="H85" s="16">
        <f>G85-F85</f>
        <v>6</v>
      </c>
      <c r="I85" s="41">
        <f>(G85/F85)-1</f>
        <v>0.021505376344086002</v>
      </c>
    </row>
    <row r="86" spans="2:9" ht="12">
      <c r="B86" s="10" t="s">
        <v>12</v>
      </c>
      <c r="C86" s="11" t="s">
        <v>19</v>
      </c>
      <c r="D86" s="12">
        <v>51012</v>
      </c>
      <c r="E86" s="13" t="s">
        <v>104</v>
      </c>
      <c r="F86" s="17">
        <v>63</v>
      </c>
      <c r="G86" s="15">
        <v>55</v>
      </c>
      <c r="H86" s="16">
        <f>G86-F86</f>
        <v>-8</v>
      </c>
      <c r="I86" s="41">
        <f>(G86/F86)-1</f>
        <v>-0.12698412698412698</v>
      </c>
    </row>
    <row r="87" spans="2:9" ht="12">
      <c r="B87" s="10" t="s">
        <v>8</v>
      </c>
      <c r="C87" s="11" t="s">
        <v>25</v>
      </c>
      <c r="D87" s="12">
        <v>31005</v>
      </c>
      <c r="E87" s="13" t="s">
        <v>105</v>
      </c>
      <c r="F87" s="17">
        <v>9252</v>
      </c>
      <c r="G87" s="15">
        <v>9171</v>
      </c>
      <c r="H87" s="16">
        <f>G87-F87</f>
        <v>-81</v>
      </c>
      <c r="I87" s="41">
        <f>(G87/F87)-1</f>
        <v>-0.008754863813229541</v>
      </c>
    </row>
    <row r="88" spans="2:9" ht="12">
      <c r="B88" s="10" t="s">
        <v>12</v>
      </c>
      <c r="C88" s="11" t="s">
        <v>19</v>
      </c>
      <c r="D88" s="12">
        <v>57093</v>
      </c>
      <c r="E88" s="13" t="s">
        <v>106</v>
      </c>
      <c r="F88" s="17">
        <v>129</v>
      </c>
      <c r="G88" s="15">
        <v>133</v>
      </c>
      <c r="H88" s="16">
        <f>G88-F88</f>
        <v>4</v>
      </c>
      <c r="I88" s="41">
        <f>(G88/F88)-1</f>
        <v>0.03100775193798455</v>
      </c>
    </row>
    <row r="89" spans="2:9" ht="12">
      <c r="B89" s="10" t="s">
        <v>31</v>
      </c>
      <c r="C89" s="11" t="s">
        <v>31</v>
      </c>
      <c r="D89" s="12">
        <v>21004</v>
      </c>
      <c r="E89" s="13" t="s">
        <v>107</v>
      </c>
      <c r="F89" s="17">
        <v>20623</v>
      </c>
      <c r="G89" s="15">
        <v>20826</v>
      </c>
      <c r="H89" s="16">
        <f>G89-F89</f>
        <v>203</v>
      </c>
      <c r="I89" s="41">
        <f>(G89/F89)-1</f>
        <v>0.009843378751879017</v>
      </c>
    </row>
    <row r="90" spans="2:9" ht="12">
      <c r="B90" s="10" t="s">
        <v>8</v>
      </c>
      <c r="C90" s="11" t="s">
        <v>9</v>
      </c>
      <c r="D90" s="12">
        <v>42004</v>
      </c>
      <c r="E90" s="13" t="s">
        <v>108</v>
      </c>
      <c r="F90" s="17">
        <v>306</v>
      </c>
      <c r="G90" s="15">
        <v>313</v>
      </c>
      <c r="H90" s="16">
        <f>G90-F90</f>
        <v>7</v>
      </c>
      <c r="I90" s="41">
        <f>(G90/F90)-1</f>
        <v>0.02287581699346397</v>
      </c>
    </row>
    <row r="91" spans="2:9" ht="12">
      <c r="B91" s="10" t="s">
        <v>12</v>
      </c>
      <c r="C91" s="11" t="s">
        <v>27</v>
      </c>
      <c r="D91" s="12">
        <v>63012</v>
      </c>
      <c r="E91" s="13" t="s">
        <v>109</v>
      </c>
      <c r="F91" s="17">
        <v>103</v>
      </c>
      <c r="G91" s="15">
        <v>102</v>
      </c>
      <c r="H91" s="16">
        <f>G91-F91</f>
        <v>-1</v>
      </c>
      <c r="I91" s="41">
        <f>(G91/F91)-1</f>
        <v>-0.009708737864077666</v>
      </c>
    </row>
    <row r="92" spans="2:9" ht="12">
      <c r="B92" s="10" t="s">
        <v>12</v>
      </c>
      <c r="C92" s="11" t="s">
        <v>27</v>
      </c>
      <c r="D92" s="12">
        <v>61010</v>
      </c>
      <c r="E92" s="13" t="s">
        <v>110</v>
      </c>
      <c r="F92" s="17">
        <v>63</v>
      </c>
      <c r="G92" s="15">
        <v>65</v>
      </c>
      <c r="H92" s="16">
        <f>G92-F92</f>
        <v>2</v>
      </c>
      <c r="I92" s="41">
        <f>(G92/F92)-1</f>
        <v>0.031746031746031855</v>
      </c>
    </row>
    <row r="93" spans="2:9" ht="12">
      <c r="B93" s="10" t="s">
        <v>12</v>
      </c>
      <c r="C93" s="11" t="s">
        <v>27</v>
      </c>
      <c r="D93" s="12">
        <v>63087</v>
      </c>
      <c r="E93" s="13" t="s">
        <v>111</v>
      </c>
      <c r="F93" s="17">
        <v>48</v>
      </c>
      <c r="G93" s="15">
        <v>51</v>
      </c>
      <c r="H93" s="16">
        <f>G93-F93</f>
        <v>3</v>
      </c>
      <c r="I93" s="41">
        <f>(G93/F93)-1</f>
        <v>0.0625</v>
      </c>
    </row>
    <row r="94" spans="2:9" ht="12">
      <c r="B94" s="10" t="s">
        <v>12</v>
      </c>
      <c r="C94" s="11" t="s">
        <v>27</v>
      </c>
      <c r="D94" s="12">
        <v>63013</v>
      </c>
      <c r="E94" s="13" t="s">
        <v>112</v>
      </c>
      <c r="F94" s="17">
        <v>345</v>
      </c>
      <c r="G94" s="15">
        <v>359</v>
      </c>
      <c r="H94" s="16">
        <f>G94-F94</f>
        <v>14</v>
      </c>
      <c r="I94" s="41">
        <f>(G94/F94)-1</f>
        <v>0.04057971014492745</v>
      </c>
    </row>
    <row r="95" spans="2:9" ht="12">
      <c r="B95" s="10" t="s">
        <v>12</v>
      </c>
      <c r="C95" s="11" t="s">
        <v>19</v>
      </c>
      <c r="D95" s="12">
        <v>57018</v>
      </c>
      <c r="E95" s="13" t="s">
        <v>113</v>
      </c>
      <c r="F95" s="17">
        <v>170</v>
      </c>
      <c r="G95" s="15">
        <v>168</v>
      </c>
      <c r="H95" s="16">
        <f>G95-F95</f>
        <v>-2</v>
      </c>
      <c r="I95" s="41">
        <f>(G95/F95)-1</f>
        <v>-0.0117647058823529</v>
      </c>
    </row>
    <row r="96" spans="2:9" ht="12">
      <c r="B96" s="10" t="s">
        <v>12</v>
      </c>
      <c r="C96" s="11" t="s">
        <v>13</v>
      </c>
      <c r="D96" s="12">
        <v>93010</v>
      </c>
      <c r="E96" s="13" t="s">
        <v>114</v>
      </c>
      <c r="F96" s="17">
        <v>82</v>
      </c>
      <c r="G96" s="15">
        <v>77</v>
      </c>
      <c r="H96" s="16">
        <f>G96-F96</f>
        <v>-5</v>
      </c>
      <c r="I96" s="41">
        <f>(G96/F96)-1</f>
        <v>-0.060975609756097615</v>
      </c>
    </row>
    <row r="97" spans="2:9" ht="12">
      <c r="B97" s="10" t="s">
        <v>12</v>
      </c>
      <c r="C97" s="11" t="s">
        <v>19</v>
      </c>
      <c r="D97" s="12">
        <v>52010</v>
      </c>
      <c r="E97" s="13" t="s">
        <v>115</v>
      </c>
      <c r="F97" s="17">
        <v>353</v>
      </c>
      <c r="G97" s="15">
        <v>374</v>
      </c>
      <c r="H97" s="16">
        <f>G97-F97</f>
        <v>21</v>
      </c>
      <c r="I97" s="41">
        <f>(G97/F97)-1</f>
        <v>0.059490084985835745</v>
      </c>
    </row>
    <row r="98" spans="2:9" ht="12">
      <c r="B98" s="10" t="s">
        <v>12</v>
      </c>
      <c r="C98" s="11" t="s">
        <v>19</v>
      </c>
      <c r="D98" s="12">
        <v>52011</v>
      </c>
      <c r="E98" s="13" t="s">
        <v>116</v>
      </c>
      <c r="F98" s="17">
        <v>13137</v>
      </c>
      <c r="G98" s="15">
        <v>12841</v>
      </c>
      <c r="H98" s="16">
        <f>G98-F98</f>
        <v>-296</v>
      </c>
      <c r="I98" s="41">
        <f>(G98/F98)-1</f>
        <v>-0.022531780467382245</v>
      </c>
    </row>
    <row r="99" spans="2:9" ht="12">
      <c r="B99" s="10" t="s">
        <v>12</v>
      </c>
      <c r="C99" s="11" t="s">
        <v>74</v>
      </c>
      <c r="D99" s="12">
        <v>25117</v>
      </c>
      <c r="E99" s="13" t="s">
        <v>117</v>
      </c>
      <c r="F99" s="17">
        <v>329</v>
      </c>
      <c r="G99" s="15">
        <v>336</v>
      </c>
      <c r="H99" s="16">
        <f>G99-F99</f>
        <v>7</v>
      </c>
      <c r="I99" s="41">
        <f>(G99/F99)-1</f>
        <v>0.02127659574468077</v>
      </c>
    </row>
    <row r="100" spans="2:9" ht="12">
      <c r="B100" s="10" t="s">
        <v>12</v>
      </c>
      <c r="C100" s="11" t="s">
        <v>19</v>
      </c>
      <c r="D100" s="12">
        <v>52012</v>
      </c>
      <c r="E100" s="13" t="s">
        <v>118</v>
      </c>
      <c r="F100" s="17">
        <v>964</v>
      </c>
      <c r="G100" s="15">
        <v>1008</v>
      </c>
      <c r="H100" s="16">
        <f>G100-F100</f>
        <v>44</v>
      </c>
      <c r="I100" s="41">
        <f>(G100/F100)-1</f>
        <v>0.045643153526971014</v>
      </c>
    </row>
    <row r="101" spans="2:9" ht="12">
      <c r="B101" s="10" t="s">
        <v>12</v>
      </c>
      <c r="C101" s="11" t="s">
        <v>27</v>
      </c>
      <c r="D101" s="12">
        <v>62022</v>
      </c>
      <c r="E101" s="13" t="s">
        <v>119</v>
      </c>
      <c r="F101" s="17">
        <v>572</v>
      </c>
      <c r="G101" s="15">
        <v>603</v>
      </c>
      <c r="H101" s="16">
        <f>G101-F101</f>
        <v>31</v>
      </c>
      <c r="I101" s="41">
        <f>(G101/F101)-1</f>
        <v>0.054195804195804165</v>
      </c>
    </row>
    <row r="102" spans="2:9" ht="12">
      <c r="B102" s="10" t="s">
        <v>12</v>
      </c>
      <c r="C102" s="11" t="s">
        <v>74</v>
      </c>
      <c r="D102" s="12">
        <v>25018</v>
      </c>
      <c r="E102" s="13" t="s">
        <v>120</v>
      </c>
      <c r="F102" s="17">
        <v>215</v>
      </c>
      <c r="G102" s="15">
        <v>221</v>
      </c>
      <c r="H102" s="16">
        <f>G102-F102</f>
        <v>6</v>
      </c>
      <c r="I102" s="41">
        <f>(G102/F102)-1</f>
        <v>0.027906976744185963</v>
      </c>
    </row>
    <row r="103" spans="2:9" ht="12">
      <c r="B103" s="10" t="s">
        <v>12</v>
      </c>
      <c r="C103" s="11" t="s">
        <v>19</v>
      </c>
      <c r="D103" s="12">
        <v>51014</v>
      </c>
      <c r="E103" s="13" t="s">
        <v>121</v>
      </c>
      <c r="F103" s="17">
        <v>130</v>
      </c>
      <c r="G103" s="15">
        <v>136</v>
      </c>
      <c r="H103" s="16">
        <f>G103-F103</f>
        <v>6</v>
      </c>
      <c r="I103" s="41">
        <f>(G103/F103)-1</f>
        <v>0.04615384615384621</v>
      </c>
    </row>
    <row r="104" spans="2:9" ht="12">
      <c r="B104" s="10" t="s">
        <v>12</v>
      </c>
      <c r="C104" s="11" t="s">
        <v>19</v>
      </c>
      <c r="D104" s="12">
        <v>56016</v>
      </c>
      <c r="E104" s="13" t="s">
        <v>122</v>
      </c>
      <c r="F104" s="17">
        <v>934</v>
      </c>
      <c r="G104" s="15">
        <v>951</v>
      </c>
      <c r="H104" s="16">
        <f>G104-F104</f>
        <v>17</v>
      </c>
      <c r="I104" s="41">
        <f>(G104/F104)-1</f>
        <v>0.01820128479657379</v>
      </c>
    </row>
    <row r="105" spans="2:9" ht="12">
      <c r="B105" s="10" t="s">
        <v>12</v>
      </c>
      <c r="C105" s="11" t="s">
        <v>46</v>
      </c>
      <c r="D105" s="12">
        <v>85007</v>
      </c>
      <c r="E105" s="13" t="s">
        <v>123</v>
      </c>
      <c r="F105" s="17">
        <v>91</v>
      </c>
      <c r="G105" s="15">
        <v>93</v>
      </c>
      <c r="H105" s="16">
        <f>G105-F105</f>
        <v>2</v>
      </c>
      <c r="I105" s="41">
        <f>(G105/F105)-1</f>
        <v>0.0219780219780219</v>
      </c>
    </row>
    <row r="106" spans="2:9" ht="12">
      <c r="B106" s="10" t="s">
        <v>12</v>
      </c>
      <c r="C106" s="11" t="s">
        <v>13</v>
      </c>
      <c r="D106" s="12">
        <v>91030</v>
      </c>
      <c r="E106" s="13" t="s">
        <v>124</v>
      </c>
      <c r="F106" s="17">
        <v>312</v>
      </c>
      <c r="G106" s="15">
        <v>323</v>
      </c>
      <c r="H106" s="16">
        <f>G106-F106</f>
        <v>11</v>
      </c>
      <c r="I106" s="41">
        <f>(G106/F106)-1</f>
        <v>0.03525641025641035</v>
      </c>
    </row>
    <row r="107" spans="2:9" ht="12">
      <c r="B107" s="10" t="s">
        <v>12</v>
      </c>
      <c r="C107" s="11" t="s">
        <v>27</v>
      </c>
      <c r="D107" s="12">
        <v>61012</v>
      </c>
      <c r="E107" s="13" t="s">
        <v>125</v>
      </c>
      <c r="F107" s="17">
        <v>78</v>
      </c>
      <c r="G107" s="15">
        <v>79</v>
      </c>
      <c r="H107" s="16">
        <f>G107-F107</f>
        <v>1</v>
      </c>
      <c r="I107" s="41">
        <f>(G107/F107)-1</f>
        <v>0.012820512820512775</v>
      </c>
    </row>
    <row r="108" spans="2:9" ht="12">
      <c r="B108" s="10" t="s">
        <v>12</v>
      </c>
      <c r="C108" s="11" t="s">
        <v>19</v>
      </c>
      <c r="D108" s="12">
        <v>53082</v>
      </c>
      <c r="E108" s="13" t="s">
        <v>126</v>
      </c>
      <c r="F108" s="17">
        <v>722</v>
      </c>
      <c r="G108" s="15">
        <v>747</v>
      </c>
      <c r="H108" s="16">
        <f>G108-F108</f>
        <v>25</v>
      </c>
      <c r="I108" s="41">
        <f>(G108/F108)-1</f>
        <v>0.03462603878116344</v>
      </c>
    </row>
    <row r="109" spans="2:9" ht="12">
      <c r="B109" s="10" t="s">
        <v>12</v>
      </c>
      <c r="C109" s="11" t="s">
        <v>27</v>
      </c>
      <c r="D109" s="12">
        <v>62026</v>
      </c>
      <c r="E109" s="13" t="s">
        <v>127</v>
      </c>
      <c r="F109" s="17">
        <v>88</v>
      </c>
      <c r="G109" s="15">
        <v>92</v>
      </c>
      <c r="H109" s="16">
        <f>G109-F109</f>
        <v>4</v>
      </c>
      <c r="I109" s="41">
        <f>(G109/F109)-1</f>
        <v>0.045454545454545414</v>
      </c>
    </row>
    <row r="110" spans="2:9" ht="12">
      <c r="B110" s="10" t="s">
        <v>12</v>
      </c>
      <c r="C110" s="11" t="s">
        <v>19</v>
      </c>
      <c r="D110" s="12">
        <v>52015</v>
      </c>
      <c r="E110" s="13" t="s">
        <v>128</v>
      </c>
      <c r="F110" s="17">
        <v>871</v>
      </c>
      <c r="G110" s="15">
        <v>899</v>
      </c>
      <c r="H110" s="16">
        <f>G110-F110</f>
        <v>28</v>
      </c>
      <c r="I110" s="41">
        <f>(G110/F110)-1</f>
        <v>0.03214695752009189</v>
      </c>
    </row>
    <row r="111" spans="2:9" ht="12">
      <c r="B111" s="10" t="s">
        <v>12</v>
      </c>
      <c r="C111" s="11" t="s">
        <v>74</v>
      </c>
      <c r="D111" s="12">
        <v>25023</v>
      </c>
      <c r="E111" s="13" t="s">
        <v>129</v>
      </c>
      <c r="F111" s="17">
        <v>200</v>
      </c>
      <c r="G111" s="15">
        <v>191</v>
      </c>
      <c r="H111" s="16">
        <f>G111-F111</f>
        <v>-9</v>
      </c>
      <c r="I111" s="41">
        <f>(G111/F111)-1</f>
        <v>-0.04500000000000004</v>
      </c>
    </row>
    <row r="112" spans="2:9" ht="12">
      <c r="B112" s="10" t="s">
        <v>12</v>
      </c>
      <c r="C112" s="11" t="s">
        <v>13</v>
      </c>
      <c r="D112" s="12">
        <v>93014</v>
      </c>
      <c r="E112" s="13" t="s">
        <v>130</v>
      </c>
      <c r="F112" s="17">
        <v>269</v>
      </c>
      <c r="G112" s="15">
        <v>275</v>
      </c>
      <c r="H112" s="16">
        <f>G112-F112</f>
        <v>6</v>
      </c>
      <c r="I112" s="41">
        <f>(G112/F112)-1</f>
        <v>0.02230483271375472</v>
      </c>
    </row>
    <row r="113" spans="2:9" ht="12">
      <c r="B113" s="10" t="s">
        <v>12</v>
      </c>
      <c r="C113" s="11" t="s">
        <v>27</v>
      </c>
      <c r="D113" s="12">
        <v>64021</v>
      </c>
      <c r="E113" s="13" t="s">
        <v>131</v>
      </c>
      <c r="F113" s="17">
        <v>40</v>
      </c>
      <c r="G113" s="15">
        <v>46</v>
      </c>
      <c r="H113" s="16">
        <f>G113-F113</f>
        <v>6</v>
      </c>
      <c r="I113" s="41">
        <f>(G113/F113)-1</f>
        <v>0.1499999999999999</v>
      </c>
    </row>
    <row r="114" spans="2:9" ht="12">
      <c r="B114" s="10" t="s">
        <v>12</v>
      </c>
      <c r="C114" s="11" t="s">
        <v>27</v>
      </c>
      <c r="D114" s="12">
        <v>62027</v>
      </c>
      <c r="E114" s="13" t="s">
        <v>132</v>
      </c>
      <c r="F114" s="17">
        <v>96</v>
      </c>
      <c r="G114" s="15">
        <v>103</v>
      </c>
      <c r="H114" s="16">
        <f>G114-F114</f>
        <v>7</v>
      </c>
      <c r="I114" s="41">
        <f>(G114/F114)-1</f>
        <v>0.07291666666666674</v>
      </c>
    </row>
    <row r="115" spans="2:9" ht="12">
      <c r="B115" s="10" t="s">
        <v>8</v>
      </c>
      <c r="C115" s="11" t="s">
        <v>25</v>
      </c>
      <c r="D115" s="12">
        <v>31006</v>
      </c>
      <c r="E115" s="13" t="s">
        <v>133</v>
      </c>
      <c r="F115" s="17">
        <v>190</v>
      </c>
      <c r="G115" s="15">
        <v>187</v>
      </c>
      <c r="H115" s="16">
        <f>G115-F115</f>
        <v>-3</v>
      </c>
      <c r="I115" s="41">
        <f>(G115/F115)-1</f>
        <v>-0.015789473684210575</v>
      </c>
    </row>
    <row r="116" spans="2:9" ht="12">
      <c r="B116" s="10" t="s">
        <v>12</v>
      </c>
      <c r="C116" s="11" t="s">
        <v>46</v>
      </c>
      <c r="D116" s="12">
        <v>84016</v>
      </c>
      <c r="E116" s="13" t="s">
        <v>134</v>
      </c>
      <c r="F116" s="17">
        <v>37</v>
      </c>
      <c r="G116" s="15">
        <v>38</v>
      </c>
      <c r="H116" s="16">
        <f>G116-F116</f>
        <v>1</v>
      </c>
      <c r="I116" s="41">
        <f>(G116/F116)-1</f>
        <v>0.027027027027026973</v>
      </c>
    </row>
    <row r="117" spans="2:9" ht="12">
      <c r="B117" s="10" t="s">
        <v>8</v>
      </c>
      <c r="C117" s="11" t="s">
        <v>25</v>
      </c>
      <c r="D117" s="12">
        <v>35029</v>
      </c>
      <c r="E117" s="13" t="s">
        <v>135</v>
      </c>
      <c r="F117" s="17">
        <v>228</v>
      </c>
      <c r="G117" s="15">
        <v>239</v>
      </c>
      <c r="H117" s="16">
        <f>G117-F117</f>
        <v>11</v>
      </c>
      <c r="I117" s="41">
        <f>(G117/F117)-1</f>
        <v>0.04824561403508776</v>
      </c>
    </row>
    <row r="118" spans="2:9" ht="12">
      <c r="B118" s="10" t="s">
        <v>8</v>
      </c>
      <c r="C118" s="11" t="s">
        <v>25</v>
      </c>
      <c r="D118" s="12">
        <v>38008</v>
      </c>
      <c r="E118" s="13" t="s">
        <v>136</v>
      </c>
      <c r="F118" s="17">
        <v>272</v>
      </c>
      <c r="G118" s="15">
        <v>276</v>
      </c>
      <c r="H118" s="16">
        <f>G118-F118</f>
        <v>4</v>
      </c>
      <c r="I118" s="41">
        <f>(G118/F118)-1</f>
        <v>0.014705882352941124</v>
      </c>
    </row>
    <row r="119" spans="2:9" ht="12">
      <c r="B119" s="10" t="s">
        <v>8</v>
      </c>
      <c r="C119" s="11" t="s">
        <v>9</v>
      </c>
      <c r="D119" s="12">
        <v>44012</v>
      </c>
      <c r="E119" s="13" t="s">
        <v>137</v>
      </c>
      <c r="F119" s="17">
        <v>311</v>
      </c>
      <c r="G119" s="15">
        <v>311</v>
      </c>
      <c r="H119" s="16">
        <f>G119-F119</f>
        <v>0</v>
      </c>
      <c r="I119" s="41">
        <f>(G119/F119)-1</f>
        <v>0</v>
      </c>
    </row>
    <row r="120" spans="2:9" ht="12">
      <c r="B120" s="10" t="s">
        <v>8</v>
      </c>
      <c r="C120" s="11" t="s">
        <v>25</v>
      </c>
      <c r="D120" s="12">
        <v>34009</v>
      </c>
      <c r="E120" s="13" t="s">
        <v>138</v>
      </c>
      <c r="F120" s="17">
        <v>137</v>
      </c>
      <c r="G120" s="15">
        <v>139</v>
      </c>
      <c r="H120" s="16">
        <f>G120-F120</f>
        <v>2</v>
      </c>
      <c r="I120" s="41">
        <f>(G120/F120)-1</f>
        <v>0.014598540145985384</v>
      </c>
    </row>
    <row r="121" spans="2:9" ht="12">
      <c r="B121" s="10" t="s">
        <v>8</v>
      </c>
      <c r="C121" s="11" t="s">
        <v>9</v>
      </c>
      <c r="D121" s="12">
        <v>44011</v>
      </c>
      <c r="E121" s="13" t="s">
        <v>139</v>
      </c>
      <c r="F121" s="17">
        <v>644</v>
      </c>
      <c r="G121" s="15">
        <v>642</v>
      </c>
      <c r="H121" s="16">
        <f>G121-F121</f>
        <v>-2</v>
      </c>
      <c r="I121" s="41">
        <f>(G121/F121)-1</f>
        <v>-0.0031055900621117516</v>
      </c>
    </row>
    <row r="122" spans="2:9" ht="12">
      <c r="B122" s="10" t="s">
        <v>8</v>
      </c>
      <c r="C122" s="11" t="s">
        <v>9</v>
      </c>
      <c r="D122" s="12">
        <v>41011</v>
      </c>
      <c r="E122" s="13" t="s">
        <v>140</v>
      </c>
      <c r="F122" s="17">
        <v>292</v>
      </c>
      <c r="G122" s="15">
        <v>307</v>
      </c>
      <c r="H122" s="16">
        <f>G122-F122</f>
        <v>15</v>
      </c>
      <c r="I122" s="41">
        <f>(G122/F122)-1</f>
        <v>0.051369863013698724</v>
      </c>
    </row>
    <row r="123" spans="2:9" ht="12">
      <c r="B123" s="10" t="s">
        <v>8</v>
      </c>
      <c r="C123" s="11" t="s">
        <v>9</v>
      </c>
      <c r="D123" s="12">
        <v>42006</v>
      </c>
      <c r="E123" s="13" t="s">
        <v>141</v>
      </c>
      <c r="F123" s="17">
        <v>1510</v>
      </c>
      <c r="G123" s="15">
        <v>1524</v>
      </c>
      <c r="H123" s="16">
        <f>G123-F123</f>
        <v>14</v>
      </c>
      <c r="I123" s="41">
        <f>(G123/F123)-1</f>
        <v>0.009271523178807861</v>
      </c>
    </row>
    <row r="124" spans="2:9" ht="12">
      <c r="B124" s="10" t="s">
        <v>8</v>
      </c>
      <c r="C124" s="11" t="s">
        <v>25</v>
      </c>
      <c r="D124" s="12">
        <v>37002</v>
      </c>
      <c r="E124" s="13" t="s">
        <v>142</v>
      </c>
      <c r="F124" s="17">
        <v>93</v>
      </c>
      <c r="G124" s="15">
        <v>90</v>
      </c>
      <c r="H124" s="16">
        <f>G124-F124</f>
        <v>-3</v>
      </c>
      <c r="I124" s="41">
        <f>(G124/F124)-1</f>
        <v>-0.032258064516129004</v>
      </c>
    </row>
    <row r="125" spans="2:9" ht="12">
      <c r="B125" s="10" t="s">
        <v>8</v>
      </c>
      <c r="C125" s="11" t="s">
        <v>17</v>
      </c>
      <c r="D125" s="12">
        <v>13006</v>
      </c>
      <c r="E125" s="13" t="s">
        <v>143</v>
      </c>
      <c r="F125" s="17">
        <v>162</v>
      </c>
      <c r="G125" s="15">
        <v>166</v>
      </c>
      <c r="H125" s="16">
        <f>G125-F125</f>
        <v>4</v>
      </c>
      <c r="I125" s="41">
        <f>(G125/F125)-1</f>
        <v>0.024691358024691468</v>
      </c>
    </row>
    <row r="126" spans="2:9" ht="12">
      <c r="B126" s="10" t="s">
        <v>8</v>
      </c>
      <c r="C126" s="11" t="s">
        <v>9</v>
      </c>
      <c r="D126" s="12">
        <v>44013</v>
      </c>
      <c r="E126" s="13" t="s">
        <v>144</v>
      </c>
      <c r="F126" s="17">
        <v>385</v>
      </c>
      <c r="G126" s="15">
        <v>383</v>
      </c>
      <c r="H126" s="16">
        <f>G126-F126</f>
        <v>-2</v>
      </c>
      <c r="I126" s="41">
        <f>(G126/F126)-1</f>
        <v>-0.0051948051948051965</v>
      </c>
    </row>
    <row r="127" spans="2:9" ht="12">
      <c r="B127" s="10" t="s">
        <v>8</v>
      </c>
      <c r="C127" s="11" t="s">
        <v>23</v>
      </c>
      <c r="D127" s="12">
        <v>71011</v>
      </c>
      <c r="E127" s="13" t="s">
        <v>145</v>
      </c>
      <c r="F127" s="17">
        <v>398</v>
      </c>
      <c r="G127" s="15">
        <v>400</v>
      </c>
      <c r="H127" s="16">
        <f>G127-F127</f>
        <v>2</v>
      </c>
      <c r="I127" s="41">
        <f>(G127/F127)-1</f>
        <v>0.005025125628140614</v>
      </c>
    </row>
    <row r="128" spans="2:9" ht="12">
      <c r="B128" s="10" t="s">
        <v>8</v>
      </c>
      <c r="C128" s="11" t="s">
        <v>15</v>
      </c>
      <c r="D128" s="12">
        <v>24020</v>
      </c>
      <c r="E128" s="13" t="s">
        <v>146</v>
      </c>
      <c r="F128" s="17">
        <v>530</v>
      </c>
      <c r="G128" s="15">
        <v>514</v>
      </c>
      <c r="H128" s="16">
        <f>G128-F128</f>
        <v>-16</v>
      </c>
      <c r="I128" s="41">
        <f>(G128/F128)-1</f>
        <v>-0.030188679245283012</v>
      </c>
    </row>
    <row r="129" spans="2:9" ht="12">
      <c r="B129" s="10" t="s">
        <v>8</v>
      </c>
      <c r="C129" s="11" t="s">
        <v>25</v>
      </c>
      <c r="D129" s="12">
        <v>32003</v>
      </c>
      <c r="E129" s="13" t="s">
        <v>147</v>
      </c>
      <c r="F129" s="17">
        <v>441</v>
      </c>
      <c r="G129" s="15">
        <v>445</v>
      </c>
      <c r="H129" s="16">
        <f>G129-F129</f>
        <v>4</v>
      </c>
      <c r="I129" s="41">
        <f>(G129/F129)-1</f>
        <v>0.009070294784580435</v>
      </c>
    </row>
    <row r="130" spans="2:9" ht="12">
      <c r="B130" s="10" t="s">
        <v>8</v>
      </c>
      <c r="C130" s="11" t="s">
        <v>15</v>
      </c>
      <c r="D130" s="12">
        <v>23016</v>
      </c>
      <c r="E130" s="13" t="s">
        <v>148</v>
      </c>
      <c r="F130" s="17">
        <v>655</v>
      </c>
      <c r="G130" s="15">
        <v>671</v>
      </c>
      <c r="H130" s="16">
        <f>G130-F130</f>
        <v>16</v>
      </c>
      <c r="I130" s="41">
        <f>(G130/F130)-1</f>
        <v>0.02442748091603053</v>
      </c>
    </row>
    <row r="131" spans="2:9" ht="12">
      <c r="B131" s="10" t="s">
        <v>8</v>
      </c>
      <c r="C131" s="11" t="s">
        <v>23</v>
      </c>
      <c r="D131" s="12">
        <v>72041</v>
      </c>
      <c r="E131" s="13" t="s">
        <v>149</v>
      </c>
      <c r="F131" s="17">
        <v>447</v>
      </c>
      <c r="G131" s="15">
        <v>448</v>
      </c>
      <c r="H131" s="16">
        <f>G131-F131</f>
        <v>1</v>
      </c>
      <c r="I131" s="41">
        <f>(G131/F131)-1</f>
        <v>0.0022371364653244186</v>
      </c>
    </row>
    <row r="132" spans="2:9" ht="12">
      <c r="B132" s="10" t="s">
        <v>12</v>
      </c>
      <c r="C132" s="11" t="s">
        <v>13</v>
      </c>
      <c r="D132" s="12">
        <v>91034</v>
      </c>
      <c r="E132" s="13" t="s">
        <v>150</v>
      </c>
      <c r="F132" s="17">
        <v>329</v>
      </c>
      <c r="G132" s="15">
        <v>329</v>
      </c>
      <c r="H132" s="16">
        <f>G132-F132</f>
        <v>0</v>
      </c>
      <c r="I132" s="41">
        <f>(G132/F132)-1</f>
        <v>0</v>
      </c>
    </row>
    <row r="133" spans="2:9" ht="12">
      <c r="B133" s="10" t="s">
        <v>12</v>
      </c>
      <c r="C133" s="11" t="s">
        <v>27</v>
      </c>
      <c r="D133" s="12">
        <v>63020</v>
      </c>
      <c r="E133" s="13" t="s">
        <v>151</v>
      </c>
      <c r="F133" s="17">
        <v>289</v>
      </c>
      <c r="G133" s="15">
        <v>302</v>
      </c>
      <c r="H133" s="16">
        <f>G133-F133</f>
        <v>13</v>
      </c>
      <c r="I133" s="41">
        <f>(G133/F133)-1</f>
        <v>0.04498269896193774</v>
      </c>
    </row>
    <row r="134" spans="2:9" ht="12">
      <c r="B134" s="10" t="s">
        <v>12</v>
      </c>
      <c r="C134" s="11" t="s">
        <v>13</v>
      </c>
      <c r="D134" s="12">
        <v>93018</v>
      </c>
      <c r="E134" s="13" t="s">
        <v>152</v>
      </c>
      <c r="F134" s="17">
        <v>49</v>
      </c>
      <c r="G134" s="15">
        <v>51</v>
      </c>
      <c r="H134" s="16">
        <f>G134-F134</f>
        <v>2</v>
      </c>
      <c r="I134" s="41">
        <f>(G134/F134)-1</f>
        <v>0.04081632653061229</v>
      </c>
    </row>
    <row r="135" spans="2:9" ht="12">
      <c r="B135" s="10" t="s">
        <v>12</v>
      </c>
      <c r="C135" s="11" t="s">
        <v>27</v>
      </c>
      <c r="D135" s="12">
        <v>64023</v>
      </c>
      <c r="E135" s="13" t="s">
        <v>153</v>
      </c>
      <c r="F135" s="17">
        <v>42</v>
      </c>
      <c r="G135" s="15">
        <v>42</v>
      </c>
      <c r="H135" s="16">
        <f>G135-F135</f>
        <v>0</v>
      </c>
      <c r="I135" s="41">
        <f>(G135/F135)-1</f>
        <v>0</v>
      </c>
    </row>
    <row r="136" spans="2:9" ht="12">
      <c r="B136" s="10" t="s">
        <v>12</v>
      </c>
      <c r="C136" s="11" t="s">
        <v>19</v>
      </c>
      <c r="D136" s="12">
        <v>57081</v>
      </c>
      <c r="E136" s="13" t="s">
        <v>154</v>
      </c>
      <c r="F136" s="17">
        <v>2548</v>
      </c>
      <c r="G136" s="15">
        <v>2673</v>
      </c>
      <c r="H136" s="16">
        <f>G136-F136</f>
        <v>125</v>
      </c>
      <c r="I136" s="41">
        <f>(G136/F136)-1</f>
        <v>0.0490580847723705</v>
      </c>
    </row>
    <row r="137" spans="2:9" ht="12">
      <c r="B137" s="10" t="s">
        <v>12</v>
      </c>
      <c r="C137" s="11" t="s">
        <v>19</v>
      </c>
      <c r="D137" s="12">
        <v>53020</v>
      </c>
      <c r="E137" s="13" t="s">
        <v>155</v>
      </c>
      <c r="F137" s="17">
        <v>438</v>
      </c>
      <c r="G137" s="15">
        <v>439</v>
      </c>
      <c r="H137" s="16">
        <f>G137-F137</f>
        <v>1</v>
      </c>
      <c r="I137" s="41">
        <f>(G137/F137)-1</f>
        <v>0.0022831050228311334</v>
      </c>
    </row>
    <row r="138" spans="2:9" ht="12">
      <c r="B138" s="10" t="s">
        <v>8</v>
      </c>
      <c r="C138" s="11" t="s">
        <v>15</v>
      </c>
      <c r="D138" s="12">
        <v>23098</v>
      </c>
      <c r="E138" s="13" t="s">
        <v>156</v>
      </c>
      <c r="F138" s="17">
        <v>102</v>
      </c>
      <c r="G138" s="15">
        <v>109</v>
      </c>
      <c r="H138" s="16">
        <f>G138-F138</f>
        <v>7</v>
      </c>
      <c r="I138" s="41">
        <f>(G138/F138)-1</f>
        <v>0.06862745098039214</v>
      </c>
    </row>
    <row r="139" spans="2:9" ht="12">
      <c r="B139" s="10" t="s">
        <v>8</v>
      </c>
      <c r="C139" s="11" t="s">
        <v>17</v>
      </c>
      <c r="D139" s="12">
        <v>12009</v>
      </c>
      <c r="E139" s="13" t="s">
        <v>157</v>
      </c>
      <c r="F139" s="17">
        <v>388</v>
      </c>
      <c r="G139" s="15">
        <v>386</v>
      </c>
      <c r="H139" s="16">
        <f>G139-F139</f>
        <v>-2</v>
      </c>
      <c r="I139" s="41">
        <f>(G139/F139)-1</f>
        <v>-0.005154639175257714</v>
      </c>
    </row>
    <row r="140" spans="2:9" ht="12">
      <c r="B140" s="10" t="s">
        <v>12</v>
      </c>
      <c r="C140" s="11" t="s">
        <v>46</v>
      </c>
      <c r="D140" s="12">
        <v>83012</v>
      </c>
      <c r="E140" s="13" t="s">
        <v>158</v>
      </c>
      <c r="F140" s="17">
        <v>247</v>
      </c>
      <c r="G140" s="15">
        <v>247</v>
      </c>
      <c r="H140" s="16">
        <f>G140-F140</f>
        <v>0</v>
      </c>
      <c r="I140" s="41">
        <f>(G140/F140)-1</f>
        <v>0</v>
      </c>
    </row>
    <row r="141" spans="2:9" ht="12">
      <c r="B141" s="10" t="s">
        <v>12</v>
      </c>
      <c r="C141" s="11" t="s">
        <v>19</v>
      </c>
      <c r="D141" s="12">
        <v>55050</v>
      </c>
      <c r="E141" s="13" t="s">
        <v>159</v>
      </c>
      <c r="F141" s="17">
        <v>267</v>
      </c>
      <c r="G141" s="15">
        <v>265</v>
      </c>
      <c r="H141" s="16">
        <f>G141-F141</f>
        <v>-2</v>
      </c>
      <c r="I141" s="41">
        <f>(G141/F141)-1</f>
        <v>-0.0074906367041198685</v>
      </c>
    </row>
    <row r="142" spans="2:9" ht="12">
      <c r="B142" s="10" t="s">
        <v>8</v>
      </c>
      <c r="C142" s="11" t="s">
        <v>17</v>
      </c>
      <c r="D142" s="12">
        <v>11013</v>
      </c>
      <c r="E142" s="13" t="s">
        <v>160</v>
      </c>
      <c r="F142" s="17">
        <v>734</v>
      </c>
      <c r="G142" s="15">
        <v>736</v>
      </c>
      <c r="H142" s="16">
        <f>G142-F142</f>
        <v>2</v>
      </c>
      <c r="I142" s="41">
        <f>(G142/F142)-1</f>
        <v>0.0027247956403269047</v>
      </c>
    </row>
    <row r="143" spans="2:9" ht="12">
      <c r="B143" s="10" t="s">
        <v>12</v>
      </c>
      <c r="C143" s="11" t="s">
        <v>19</v>
      </c>
      <c r="D143" s="12">
        <v>55010</v>
      </c>
      <c r="E143" s="13" t="s">
        <v>161</v>
      </c>
      <c r="F143" s="17">
        <v>363</v>
      </c>
      <c r="G143" s="15">
        <v>377</v>
      </c>
      <c r="H143" s="16">
        <f>G143-F143</f>
        <v>14</v>
      </c>
      <c r="I143" s="41">
        <f>(G143/F143)-1</f>
        <v>0.038567493112947604</v>
      </c>
    </row>
    <row r="144" spans="2:9" ht="12">
      <c r="B144" s="10" t="s">
        <v>8</v>
      </c>
      <c r="C144" s="11" t="s">
        <v>9</v>
      </c>
      <c r="D144" s="12">
        <v>43005</v>
      </c>
      <c r="E144" s="13" t="s">
        <v>162</v>
      </c>
      <c r="F144" s="17">
        <v>575</v>
      </c>
      <c r="G144" s="15">
        <v>571</v>
      </c>
      <c r="H144" s="16">
        <f>G144-F144</f>
        <v>-4</v>
      </c>
      <c r="I144" s="41">
        <f>(G144/F144)-1</f>
        <v>-0.006956521739130417</v>
      </c>
    </row>
    <row r="145" spans="2:9" ht="12">
      <c r="B145" s="10" t="s">
        <v>12</v>
      </c>
      <c r="C145" s="11" t="s">
        <v>13</v>
      </c>
      <c r="D145" s="12">
        <v>92035</v>
      </c>
      <c r="E145" s="13" t="s">
        <v>163</v>
      </c>
      <c r="F145" s="17">
        <v>198</v>
      </c>
      <c r="G145" s="15">
        <v>200</v>
      </c>
      <c r="H145" s="16">
        <f>G145-F145</f>
        <v>2</v>
      </c>
      <c r="I145" s="41">
        <f>(G145/F145)-1</f>
        <v>0.010101010101010166</v>
      </c>
    </row>
    <row r="146" spans="2:9" ht="12">
      <c r="B146" s="10" t="s">
        <v>12</v>
      </c>
      <c r="C146" s="11" t="s">
        <v>74</v>
      </c>
      <c r="D146" s="12">
        <v>25014</v>
      </c>
      <c r="E146" s="13" t="s">
        <v>164</v>
      </c>
      <c r="F146" s="17">
        <v>996</v>
      </c>
      <c r="G146" s="15">
        <v>1001</v>
      </c>
      <c r="H146" s="16">
        <f>G146-F146</f>
        <v>5</v>
      </c>
      <c r="I146" s="41">
        <f>(G146/F146)-1</f>
        <v>0.005020080321285203</v>
      </c>
    </row>
    <row r="147" spans="2:9" ht="12">
      <c r="B147" s="10" t="s">
        <v>31</v>
      </c>
      <c r="C147" s="11" t="s">
        <v>31</v>
      </c>
      <c r="D147" s="12">
        <v>21009</v>
      </c>
      <c r="E147" s="18" t="s">
        <v>165</v>
      </c>
      <c r="F147" s="17">
        <v>2469</v>
      </c>
      <c r="G147" s="15">
        <v>2488</v>
      </c>
      <c r="H147" s="16">
        <f>G147-F147</f>
        <v>19</v>
      </c>
      <c r="I147" s="41">
        <f>(G147/F147)-1</f>
        <v>0.007695423248278654</v>
      </c>
    </row>
    <row r="148" spans="2:9" ht="12">
      <c r="B148" s="10" t="s">
        <v>12</v>
      </c>
      <c r="C148" s="11" t="s">
        <v>19</v>
      </c>
      <c r="D148" s="12">
        <v>51017</v>
      </c>
      <c r="E148" s="13" t="s">
        <v>166</v>
      </c>
      <c r="F148" s="17">
        <v>106</v>
      </c>
      <c r="G148" s="15">
        <v>106</v>
      </c>
      <c r="H148" s="16">
        <f>G148-F148</f>
        <v>0</v>
      </c>
      <c r="I148" s="41">
        <f>(G148/F148)-1</f>
        <v>0</v>
      </c>
    </row>
    <row r="149" spans="2:9" ht="12">
      <c r="B149" s="10" t="s">
        <v>12</v>
      </c>
      <c r="C149" s="11" t="s">
        <v>27</v>
      </c>
      <c r="D149" s="12">
        <v>61080</v>
      </c>
      <c r="E149" s="13" t="s">
        <v>167</v>
      </c>
      <c r="F149" s="17">
        <v>161</v>
      </c>
      <c r="G149" s="15">
        <v>152</v>
      </c>
      <c r="H149" s="16">
        <f>G149-F149</f>
        <v>-9</v>
      </c>
      <c r="I149" s="41">
        <f>(G149/F149)-1</f>
        <v>-0.05590062111801242</v>
      </c>
    </row>
    <row r="150" spans="2:9" ht="12">
      <c r="B150" s="10" t="s">
        <v>12</v>
      </c>
      <c r="C150" s="11" t="s">
        <v>46</v>
      </c>
      <c r="D150" s="12">
        <v>83013</v>
      </c>
      <c r="E150" s="13" t="s">
        <v>168</v>
      </c>
      <c r="F150" s="17">
        <v>110</v>
      </c>
      <c r="G150" s="15">
        <v>118</v>
      </c>
      <c r="H150" s="16">
        <f>G150-F150</f>
        <v>8</v>
      </c>
      <c r="I150" s="41">
        <f>(G150/F150)-1</f>
        <v>0.07272727272727275</v>
      </c>
    </row>
    <row r="151" spans="2:9" ht="12">
      <c r="B151" s="10" t="s">
        <v>8</v>
      </c>
      <c r="C151" s="11" t="s">
        <v>9</v>
      </c>
      <c r="D151" s="12">
        <v>41082</v>
      </c>
      <c r="E151" s="13" t="s">
        <v>169</v>
      </c>
      <c r="F151" s="17">
        <v>476</v>
      </c>
      <c r="G151" s="15">
        <v>480</v>
      </c>
      <c r="H151" s="16">
        <f>G151-F151</f>
        <v>4</v>
      </c>
      <c r="I151" s="41">
        <f>(G151/F151)-1</f>
        <v>0.008403361344537785</v>
      </c>
    </row>
    <row r="152" spans="2:9" ht="12">
      <c r="B152" s="10" t="s">
        <v>12</v>
      </c>
      <c r="C152" s="11" t="s">
        <v>19</v>
      </c>
      <c r="D152" s="12">
        <v>56022</v>
      </c>
      <c r="E152" s="13" t="s">
        <v>170</v>
      </c>
      <c r="F152" s="17">
        <v>305</v>
      </c>
      <c r="G152" s="15">
        <v>297</v>
      </c>
      <c r="H152" s="16">
        <f>G152-F152</f>
        <v>-8</v>
      </c>
      <c r="I152" s="41">
        <f>(G152/F152)-1</f>
        <v>-0.02622950819672132</v>
      </c>
    </row>
    <row r="153" spans="2:9" ht="12">
      <c r="B153" s="10" t="s">
        <v>12</v>
      </c>
      <c r="C153" s="11" t="s">
        <v>27</v>
      </c>
      <c r="D153" s="12">
        <v>62032</v>
      </c>
      <c r="E153" s="13" t="s">
        <v>171</v>
      </c>
      <c r="F153" s="17">
        <v>227</v>
      </c>
      <c r="G153" s="15">
        <v>227</v>
      </c>
      <c r="H153" s="16">
        <f>G153-F153</f>
        <v>0</v>
      </c>
      <c r="I153" s="41">
        <f>(G153/F153)-1</f>
        <v>0</v>
      </c>
    </row>
    <row r="154" spans="2:9" ht="12">
      <c r="B154" s="10" t="s">
        <v>8</v>
      </c>
      <c r="C154" s="11" t="s">
        <v>17</v>
      </c>
      <c r="D154" s="12">
        <v>11016</v>
      </c>
      <c r="E154" s="13" t="s">
        <v>172</v>
      </c>
      <c r="F154" s="17">
        <v>231</v>
      </c>
      <c r="G154" s="15">
        <v>234</v>
      </c>
      <c r="H154" s="16">
        <f>G154-F154</f>
        <v>3</v>
      </c>
      <c r="I154" s="41">
        <f>(G154/F154)-1</f>
        <v>0.01298701298701288</v>
      </c>
    </row>
    <row r="155" spans="2:9" ht="12">
      <c r="B155" s="10" t="s">
        <v>12</v>
      </c>
      <c r="C155" s="11" t="s">
        <v>19</v>
      </c>
      <c r="D155" s="12">
        <v>57027</v>
      </c>
      <c r="E155" s="13" t="s">
        <v>173</v>
      </c>
      <c r="F155" s="17">
        <v>175</v>
      </c>
      <c r="G155" s="15">
        <v>172</v>
      </c>
      <c r="H155" s="16">
        <f>G155-F155</f>
        <v>-3</v>
      </c>
      <c r="I155" s="41">
        <f>(G155/F155)-1</f>
        <v>-0.017142857142857126</v>
      </c>
    </row>
    <row r="156" spans="2:9" ht="12">
      <c r="B156" s="10" t="s">
        <v>12</v>
      </c>
      <c r="C156" s="11" t="s">
        <v>19</v>
      </c>
      <c r="D156" s="12">
        <v>56085</v>
      </c>
      <c r="E156" s="13" t="s">
        <v>174</v>
      </c>
      <c r="F156" s="17">
        <v>104</v>
      </c>
      <c r="G156" s="15">
        <v>109</v>
      </c>
      <c r="H156" s="16">
        <f>G156-F156</f>
        <v>5</v>
      </c>
      <c r="I156" s="41">
        <f>(G156/F156)-1</f>
        <v>0.04807692307692313</v>
      </c>
    </row>
    <row r="157" spans="2:9" ht="12">
      <c r="B157" s="10" t="s">
        <v>12</v>
      </c>
      <c r="C157" s="11" t="s">
        <v>46</v>
      </c>
      <c r="D157" s="12">
        <v>85009</v>
      </c>
      <c r="E157" s="13" t="s">
        <v>175</v>
      </c>
      <c r="F157" s="17">
        <v>194</v>
      </c>
      <c r="G157" s="15">
        <v>193</v>
      </c>
      <c r="H157" s="16">
        <f>G157-F157</f>
        <v>-1</v>
      </c>
      <c r="I157" s="41">
        <f>(G157/F157)-1</f>
        <v>-0.005154639175257714</v>
      </c>
    </row>
    <row r="158" spans="2:9" ht="12">
      <c r="B158" s="10" t="s">
        <v>31</v>
      </c>
      <c r="C158" s="11" t="s">
        <v>31</v>
      </c>
      <c r="D158" s="12">
        <v>21005</v>
      </c>
      <c r="E158" s="13" t="s">
        <v>176</v>
      </c>
      <c r="F158" s="17">
        <v>3621</v>
      </c>
      <c r="G158" s="15">
        <v>3616</v>
      </c>
      <c r="H158" s="16">
        <f>G158-F158</f>
        <v>-5</v>
      </c>
      <c r="I158" s="41">
        <f>(G158/F158)-1</f>
        <v>-0.0013808340237503325</v>
      </c>
    </row>
    <row r="159" spans="2:9" ht="12">
      <c r="B159" s="10" t="s">
        <v>12</v>
      </c>
      <c r="C159" s="11" t="s">
        <v>27</v>
      </c>
      <c r="D159" s="12">
        <v>63023</v>
      </c>
      <c r="E159" s="13" t="s">
        <v>177</v>
      </c>
      <c r="F159" s="17">
        <v>680</v>
      </c>
      <c r="G159" s="15">
        <v>716</v>
      </c>
      <c r="H159" s="16">
        <f>G159-F159</f>
        <v>36</v>
      </c>
      <c r="I159" s="41">
        <f>(G159/F159)-1</f>
        <v>0.05294117647058827</v>
      </c>
    </row>
    <row r="160" spans="2:9" ht="12">
      <c r="B160" s="10" t="s">
        <v>31</v>
      </c>
      <c r="C160" s="11" t="s">
        <v>31</v>
      </c>
      <c r="D160" s="12">
        <v>21006</v>
      </c>
      <c r="E160" s="13" t="s">
        <v>178</v>
      </c>
      <c r="F160" s="17">
        <v>1728</v>
      </c>
      <c r="G160" s="15">
        <v>1879</v>
      </c>
      <c r="H160" s="16">
        <f>G160-F160</f>
        <v>151</v>
      </c>
      <c r="I160" s="41">
        <f>(G160/F160)-1</f>
        <v>0.0873842592592593</v>
      </c>
    </row>
    <row r="161" spans="2:9" ht="12">
      <c r="B161" s="10" t="s">
        <v>8</v>
      </c>
      <c r="C161" s="11" t="s">
        <v>9</v>
      </c>
      <c r="D161" s="12">
        <v>44019</v>
      </c>
      <c r="E161" s="13" t="s">
        <v>179</v>
      </c>
      <c r="F161" s="17">
        <v>903</v>
      </c>
      <c r="G161" s="15">
        <v>899</v>
      </c>
      <c r="H161" s="16">
        <f>G161-F161</f>
        <v>-4</v>
      </c>
      <c r="I161" s="41">
        <f>(G161/F161)-1</f>
        <v>-0.0044296788482834915</v>
      </c>
    </row>
    <row r="162" spans="2:9" ht="12">
      <c r="B162" s="10" t="s">
        <v>12</v>
      </c>
      <c r="C162" s="11" t="s">
        <v>27</v>
      </c>
      <c r="D162" s="12">
        <v>64076</v>
      </c>
      <c r="E162" s="13" t="s">
        <v>180</v>
      </c>
      <c r="F162" s="17">
        <v>92</v>
      </c>
      <c r="G162" s="15">
        <v>96</v>
      </c>
      <c r="H162" s="16">
        <f>G162-F162</f>
        <v>4</v>
      </c>
      <c r="I162" s="41">
        <f>(G162/F162)-1</f>
        <v>0.04347826086956519</v>
      </c>
    </row>
    <row r="163" spans="2:9" ht="12">
      <c r="B163" s="10" t="s">
        <v>12</v>
      </c>
      <c r="C163" s="11" t="s">
        <v>19</v>
      </c>
      <c r="D163" s="12">
        <v>52018</v>
      </c>
      <c r="E163" s="13" t="s">
        <v>181</v>
      </c>
      <c r="F163" s="17">
        <v>242</v>
      </c>
      <c r="G163" s="15">
        <v>248</v>
      </c>
      <c r="H163" s="16">
        <f>G163-F163</f>
        <v>6</v>
      </c>
      <c r="I163" s="41">
        <f>(G163/F163)-1</f>
        <v>0.024793388429751984</v>
      </c>
    </row>
    <row r="164" spans="2:9" ht="12">
      <c r="B164" s="10" t="s">
        <v>12</v>
      </c>
      <c r="C164" s="11" t="s">
        <v>46</v>
      </c>
      <c r="D164" s="12">
        <v>82009</v>
      </c>
      <c r="E164" s="13" t="s">
        <v>182</v>
      </c>
      <c r="F164" s="17">
        <v>38</v>
      </c>
      <c r="G164" s="15">
        <v>35</v>
      </c>
      <c r="H164" s="16">
        <f>G164-F164</f>
        <v>-3</v>
      </c>
      <c r="I164" s="41">
        <f>(G164/F164)-1</f>
        <v>-0.07894736842105265</v>
      </c>
    </row>
    <row r="165" spans="2:9" ht="12">
      <c r="B165" s="10" t="s">
        <v>12</v>
      </c>
      <c r="C165" s="11" t="s">
        <v>13</v>
      </c>
      <c r="D165" s="12">
        <v>92138</v>
      </c>
      <c r="E165" s="13" t="s">
        <v>183</v>
      </c>
      <c r="F165" s="17">
        <v>648</v>
      </c>
      <c r="G165" s="15">
        <v>661</v>
      </c>
      <c r="H165" s="16">
        <f>G165-F165</f>
        <v>13</v>
      </c>
      <c r="I165" s="41">
        <f>(G165/F165)-1</f>
        <v>0.020061728395061706</v>
      </c>
    </row>
    <row r="166" spans="2:9" ht="12">
      <c r="B166" s="10" t="s">
        <v>12</v>
      </c>
      <c r="C166" s="11" t="s">
        <v>27</v>
      </c>
      <c r="D166" s="12">
        <v>61019</v>
      </c>
      <c r="E166" s="13" t="s">
        <v>184</v>
      </c>
      <c r="F166" s="17">
        <v>82</v>
      </c>
      <c r="G166" s="15">
        <v>83</v>
      </c>
      <c r="H166" s="16">
        <f>G166-F166</f>
        <v>1</v>
      </c>
      <c r="I166" s="41">
        <f>(G166/F166)-1</f>
        <v>0.012195121951219523</v>
      </c>
    </row>
    <row r="167" spans="2:9" ht="12">
      <c r="B167" s="10" t="s">
        <v>12</v>
      </c>
      <c r="C167" s="11" t="s">
        <v>27</v>
      </c>
      <c r="D167" s="12">
        <v>64025</v>
      </c>
      <c r="E167" s="13" t="s">
        <v>185</v>
      </c>
      <c r="F167" s="17">
        <v>37</v>
      </c>
      <c r="G167" s="15">
        <v>45</v>
      </c>
      <c r="H167" s="16">
        <f>G167-F167</f>
        <v>8</v>
      </c>
      <c r="I167" s="41">
        <f>(G167/F167)-1</f>
        <v>0.21621621621621623</v>
      </c>
    </row>
    <row r="168" spans="2:9" ht="12">
      <c r="B168" s="10" t="s">
        <v>12</v>
      </c>
      <c r="C168" s="11" t="s">
        <v>27</v>
      </c>
      <c r="D168" s="12">
        <v>62120</v>
      </c>
      <c r="E168" s="13" t="s">
        <v>186</v>
      </c>
      <c r="F168" s="17">
        <v>653</v>
      </c>
      <c r="G168" s="15">
        <v>685</v>
      </c>
      <c r="H168" s="16">
        <f>G168-F168</f>
        <v>32</v>
      </c>
      <c r="I168" s="41">
        <f>(G168/F168)-1</f>
        <v>0.049004594180704464</v>
      </c>
    </row>
    <row r="169" spans="2:9" ht="12">
      <c r="B169" s="10" t="s">
        <v>12</v>
      </c>
      <c r="C169" s="11" t="s">
        <v>27</v>
      </c>
      <c r="D169" s="12">
        <v>62038</v>
      </c>
      <c r="E169" s="13" t="s">
        <v>187</v>
      </c>
      <c r="F169" s="17">
        <v>425</v>
      </c>
      <c r="G169" s="15">
        <v>435</v>
      </c>
      <c r="H169" s="16">
        <f>G169-F169</f>
        <v>10</v>
      </c>
      <c r="I169" s="41">
        <f>(G169/F169)-1</f>
        <v>0.0235294117647058</v>
      </c>
    </row>
    <row r="170" spans="2:9" ht="12">
      <c r="B170" s="10" t="s">
        <v>12</v>
      </c>
      <c r="C170" s="11" t="s">
        <v>19</v>
      </c>
      <c r="D170" s="12">
        <v>52021</v>
      </c>
      <c r="E170" s="13" t="s">
        <v>188</v>
      </c>
      <c r="F170" s="17">
        <v>547</v>
      </c>
      <c r="G170" s="15">
        <v>637</v>
      </c>
      <c r="H170" s="16">
        <f>G170-F170</f>
        <v>90</v>
      </c>
      <c r="I170" s="41">
        <f>(G170/F170)-1</f>
        <v>0.16453382084095058</v>
      </c>
    </row>
    <row r="171" spans="2:9" ht="12">
      <c r="B171" s="10" t="s">
        <v>12</v>
      </c>
      <c r="C171" s="11" t="s">
        <v>13</v>
      </c>
      <c r="D171" s="12">
        <v>92045</v>
      </c>
      <c r="E171" s="13" t="s">
        <v>189</v>
      </c>
      <c r="F171" s="17">
        <v>111</v>
      </c>
      <c r="G171" s="15">
        <v>111</v>
      </c>
      <c r="H171" s="16">
        <f>G171-F171</f>
        <v>0</v>
      </c>
      <c r="I171" s="41">
        <f>(G171/F171)-1</f>
        <v>0</v>
      </c>
    </row>
    <row r="172" spans="2:9" ht="12">
      <c r="B172" s="10" t="s">
        <v>12</v>
      </c>
      <c r="C172" s="11" t="s">
        <v>13</v>
      </c>
      <c r="D172" s="12">
        <v>93022</v>
      </c>
      <c r="E172" s="13" t="s">
        <v>190</v>
      </c>
      <c r="F172" s="17">
        <v>204</v>
      </c>
      <c r="G172" s="15">
        <v>217</v>
      </c>
      <c r="H172" s="16">
        <f>G172-F172</f>
        <v>13</v>
      </c>
      <c r="I172" s="41">
        <f>(G172/F172)-1</f>
        <v>0.06372549019607843</v>
      </c>
    </row>
    <row r="173" spans="2:9" ht="12">
      <c r="B173" s="10" t="s">
        <v>12</v>
      </c>
      <c r="C173" s="11" t="s">
        <v>46</v>
      </c>
      <c r="D173" s="12">
        <v>85011</v>
      </c>
      <c r="E173" s="13" t="s">
        <v>191</v>
      </c>
      <c r="F173" s="17">
        <v>261</v>
      </c>
      <c r="G173" s="15">
        <v>262</v>
      </c>
      <c r="H173" s="16">
        <f>G173-F173</f>
        <v>1</v>
      </c>
      <c r="I173" s="41">
        <f>(G173/F173)-1</f>
        <v>0.003831417624521105</v>
      </c>
    </row>
    <row r="174" spans="2:9" ht="12">
      <c r="B174" s="10" t="s">
        <v>12</v>
      </c>
      <c r="C174" s="11" t="s">
        <v>19</v>
      </c>
      <c r="D174" s="12">
        <v>52022</v>
      </c>
      <c r="E174" s="13" t="s">
        <v>192</v>
      </c>
      <c r="F174" s="17">
        <v>290</v>
      </c>
      <c r="G174" s="15">
        <v>314</v>
      </c>
      <c r="H174" s="16">
        <f>G174-F174</f>
        <v>24</v>
      </c>
      <c r="I174" s="41">
        <f>(G174/F174)-1</f>
        <v>0.08275862068965512</v>
      </c>
    </row>
    <row r="175" spans="2:9" ht="12">
      <c r="B175" s="10" t="s">
        <v>12</v>
      </c>
      <c r="C175" s="11" t="s">
        <v>13</v>
      </c>
      <c r="D175" s="12">
        <v>92048</v>
      </c>
      <c r="E175" s="13" t="s">
        <v>193</v>
      </c>
      <c r="F175" s="17">
        <v>353</v>
      </c>
      <c r="G175" s="15">
        <v>356</v>
      </c>
      <c r="H175" s="16">
        <f>G175-F175</f>
        <v>3</v>
      </c>
      <c r="I175" s="41">
        <f>(G175/F175)-1</f>
        <v>0.008498583569405138</v>
      </c>
    </row>
    <row r="176" spans="2:9" ht="12">
      <c r="B176" s="10" t="s">
        <v>12</v>
      </c>
      <c r="C176" s="11" t="s">
        <v>19</v>
      </c>
      <c r="D176" s="12">
        <v>53028</v>
      </c>
      <c r="E176" s="13" t="s">
        <v>194</v>
      </c>
      <c r="F176" s="17">
        <v>660</v>
      </c>
      <c r="G176" s="15">
        <v>661</v>
      </c>
      <c r="H176" s="16">
        <f>G176-F176</f>
        <v>1</v>
      </c>
      <c r="I176" s="41">
        <f>(G176/F176)-1</f>
        <v>0.0015151515151514694</v>
      </c>
    </row>
    <row r="177" spans="2:9" ht="12">
      <c r="B177" s="10" t="s">
        <v>12</v>
      </c>
      <c r="C177" s="11" t="s">
        <v>19</v>
      </c>
      <c r="D177" s="12">
        <v>51065</v>
      </c>
      <c r="E177" s="13" t="s">
        <v>195</v>
      </c>
      <c r="F177" s="17">
        <v>226</v>
      </c>
      <c r="G177" s="15">
        <v>217</v>
      </c>
      <c r="H177" s="16">
        <f>G177-F177</f>
        <v>-9</v>
      </c>
      <c r="I177" s="41">
        <f>(G177/F177)-1</f>
        <v>-0.03982300884955747</v>
      </c>
    </row>
    <row r="178" spans="2:9" ht="12">
      <c r="B178" s="10" t="s">
        <v>12</v>
      </c>
      <c r="C178" s="11" t="s">
        <v>19</v>
      </c>
      <c r="D178" s="12">
        <v>56029</v>
      </c>
      <c r="E178" s="13" t="s">
        <v>196</v>
      </c>
      <c r="F178" s="17">
        <v>67</v>
      </c>
      <c r="G178" s="15">
        <v>69</v>
      </c>
      <c r="H178" s="16">
        <f>G178-F178</f>
        <v>2</v>
      </c>
      <c r="I178" s="41">
        <f>(G178/F178)-1</f>
        <v>0.029850746268656803</v>
      </c>
    </row>
    <row r="179" spans="2:9" ht="12">
      <c r="B179" s="10" t="s">
        <v>8</v>
      </c>
      <c r="C179" s="11" t="s">
        <v>15</v>
      </c>
      <c r="D179" s="12">
        <v>23023</v>
      </c>
      <c r="E179" s="13" t="s">
        <v>197</v>
      </c>
      <c r="F179" s="17">
        <v>200</v>
      </c>
      <c r="G179" s="15">
        <v>212</v>
      </c>
      <c r="H179" s="16">
        <f>G179-F179</f>
        <v>12</v>
      </c>
      <c r="I179" s="41">
        <f>(G179/F179)-1</f>
        <v>0.06000000000000005</v>
      </c>
    </row>
    <row r="180" spans="2:9" ht="12">
      <c r="B180" s="10" t="s">
        <v>31</v>
      </c>
      <c r="C180" s="11" t="s">
        <v>31</v>
      </c>
      <c r="D180" s="12">
        <v>21008</v>
      </c>
      <c r="E180" s="13" t="s">
        <v>198</v>
      </c>
      <c r="F180" s="17">
        <v>441</v>
      </c>
      <c r="G180" s="15">
        <v>455</v>
      </c>
      <c r="H180" s="16">
        <f>G180-F180</f>
        <v>14</v>
      </c>
      <c r="I180" s="41">
        <f>(G180/F180)-1</f>
        <v>0.031746031746031855</v>
      </c>
    </row>
    <row r="181" spans="2:9" ht="12">
      <c r="B181" s="10" t="s">
        <v>8</v>
      </c>
      <c r="C181" s="11" t="s">
        <v>9</v>
      </c>
      <c r="D181" s="12">
        <v>44020</v>
      </c>
      <c r="E181" s="13" t="s">
        <v>199</v>
      </c>
      <c r="F181" s="17">
        <v>191</v>
      </c>
      <c r="G181" s="15">
        <v>179</v>
      </c>
      <c r="H181" s="16">
        <f>G181-F181</f>
        <v>-12</v>
      </c>
      <c r="I181" s="41">
        <f>(G181/F181)-1</f>
        <v>-0.06282722513089001</v>
      </c>
    </row>
    <row r="182" spans="2:9" ht="12">
      <c r="B182" s="10" t="s">
        <v>12</v>
      </c>
      <c r="C182" s="11" t="s">
        <v>13</v>
      </c>
      <c r="D182" s="12">
        <v>91054</v>
      </c>
      <c r="E182" s="13" t="s">
        <v>200</v>
      </c>
      <c r="F182" s="17">
        <v>160</v>
      </c>
      <c r="G182" s="15">
        <v>163</v>
      </c>
      <c r="H182" s="16">
        <f>G182-F182</f>
        <v>3</v>
      </c>
      <c r="I182" s="41">
        <f>(G182/F182)-1</f>
        <v>0.018750000000000044</v>
      </c>
    </row>
    <row r="183" spans="2:9" ht="12">
      <c r="B183" s="10" t="s">
        <v>8</v>
      </c>
      <c r="C183" s="11" t="s">
        <v>17</v>
      </c>
      <c r="D183" s="12">
        <v>13008</v>
      </c>
      <c r="E183" s="13" t="s">
        <v>201</v>
      </c>
      <c r="F183" s="17">
        <v>2428</v>
      </c>
      <c r="G183" s="15">
        <v>2381</v>
      </c>
      <c r="H183" s="16">
        <f>G183-F183</f>
        <v>-47</v>
      </c>
      <c r="I183" s="41">
        <f>(G183/F183)-1</f>
        <v>-0.0193574958813838</v>
      </c>
    </row>
    <row r="184" spans="2:9" ht="12">
      <c r="B184" s="10" t="s">
        <v>12</v>
      </c>
      <c r="C184" s="11" t="s">
        <v>27</v>
      </c>
      <c r="D184" s="12">
        <v>64029</v>
      </c>
      <c r="E184" s="13" t="s">
        <v>202</v>
      </c>
      <c r="F184" s="17">
        <v>61</v>
      </c>
      <c r="G184" s="15">
        <v>63</v>
      </c>
      <c r="H184" s="16">
        <f>G184-F184</f>
        <v>2</v>
      </c>
      <c r="I184" s="41">
        <f>(G184/F184)-1</f>
        <v>0.032786885245901676</v>
      </c>
    </row>
    <row r="185" spans="2:9" ht="12">
      <c r="B185" s="10" t="s">
        <v>8</v>
      </c>
      <c r="C185" s="11" t="s">
        <v>15</v>
      </c>
      <c r="D185" s="12">
        <v>24028</v>
      </c>
      <c r="E185" s="13" t="s">
        <v>203</v>
      </c>
      <c r="F185" s="17">
        <v>89</v>
      </c>
      <c r="G185" s="15">
        <v>91</v>
      </c>
      <c r="H185" s="16">
        <f>G185-F185</f>
        <v>2</v>
      </c>
      <c r="I185" s="41">
        <f>(G185/F185)-1</f>
        <v>0.022471910112359605</v>
      </c>
    </row>
    <row r="186" spans="2:9" ht="12">
      <c r="B186" s="10" t="s">
        <v>12</v>
      </c>
      <c r="C186" s="11" t="s">
        <v>74</v>
      </c>
      <c r="D186" s="12">
        <v>25048</v>
      </c>
      <c r="E186" s="13" t="s">
        <v>204</v>
      </c>
      <c r="F186" s="17">
        <v>333</v>
      </c>
      <c r="G186" s="15">
        <v>330</v>
      </c>
      <c r="H186" s="16">
        <f>G186-F186</f>
        <v>-3</v>
      </c>
      <c r="I186" s="41">
        <f>(G186/F186)-1</f>
        <v>-0.009009009009009028</v>
      </c>
    </row>
    <row r="187" spans="2:9" ht="12">
      <c r="B187" s="10" t="s">
        <v>12</v>
      </c>
      <c r="C187" s="11" t="s">
        <v>13</v>
      </c>
      <c r="D187" s="12">
        <v>92142</v>
      </c>
      <c r="E187" s="13" t="s">
        <v>205</v>
      </c>
      <c r="F187" s="17">
        <v>569</v>
      </c>
      <c r="G187" s="15">
        <v>582</v>
      </c>
      <c r="H187" s="16">
        <f>G187-F187</f>
        <v>13</v>
      </c>
      <c r="I187" s="41">
        <f>(G187/F187)-1</f>
        <v>0.02284710017574687</v>
      </c>
    </row>
    <row r="188" spans="2:9" ht="12">
      <c r="B188" s="10" t="s">
        <v>12</v>
      </c>
      <c r="C188" s="11" t="s">
        <v>74</v>
      </c>
      <c r="D188" s="12">
        <v>25031</v>
      </c>
      <c r="E188" s="13" t="s">
        <v>206</v>
      </c>
      <c r="F188" s="17">
        <v>337</v>
      </c>
      <c r="G188" s="15">
        <v>337</v>
      </c>
      <c r="H188" s="16">
        <f>G188-F188</f>
        <v>0</v>
      </c>
      <c r="I188" s="41">
        <f>(G188/F188)-1</f>
        <v>0</v>
      </c>
    </row>
    <row r="189" spans="2:9" ht="12">
      <c r="B189" s="10" t="s">
        <v>8</v>
      </c>
      <c r="C189" s="11" t="s">
        <v>23</v>
      </c>
      <c r="D189" s="12">
        <v>71016</v>
      </c>
      <c r="E189" s="13" t="s">
        <v>207</v>
      </c>
      <c r="F189" s="17">
        <v>5692</v>
      </c>
      <c r="G189" s="15">
        <v>5812</v>
      </c>
      <c r="H189" s="16">
        <f>G189-F189</f>
        <v>120</v>
      </c>
      <c r="I189" s="41">
        <f>(G189/F189)-1</f>
        <v>0.0210822206605763</v>
      </c>
    </row>
    <row r="190" spans="2:9" ht="12">
      <c r="B190" s="10" t="s">
        <v>8</v>
      </c>
      <c r="C190" s="11" t="s">
        <v>9</v>
      </c>
      <c r="D190" s="12">
        <v>44021</v>
      </c>
      <c r="E190" s="13" t="s">
        <v>208</v>
      </c>
      <c r="F190" s="17">
        <v>12644</v>
      </c>
      <c r="G190" s="15">
        <v>12885</v>
      </c>
      <c r="H190" s="16">
        <f>G190-F190</f>
        <v>241</v>
      </c>
      <c r="I190" s="41">
        <f>(G190/F190)-1</f>
        <v>0.019060423916482216</v>
      </c>
    </row>
    <row r="191" spans="2:9" ht="12">
      <c r="B191" s="10" t="s">
        <v>8</v>
      </c>
      <c r="C191" s="11" t="s">
        <v>9</v>
      </c>
      <c r="D191" s="12">
        <v>41018</v>
      </c>
      <c r="E191" s="13" t="s">
        <v>209</v>
      </c>
      <c r="F191" s="17">
        <v>798</v>
      </c>
      <c r="G191" s="15">
        <v>801</v>
      </c>
      <c r="H191" s="16">
        <f>G191-F191</f>
        <v>3</v>
      </c>
      <c r="I191" s="41">
        <f>(G191/F191)-1</f>
        <v>0.003759398496240518</v>
      </c>
    </row>
    <row r="192" spans="2:9" ht="12">
      <c r="B192" s="10" t="s">
        <v>12</v>
      </c>
      <c r="C192" s="11" t="s">
        <v>19</v>
      </c>
      <c r="D192" s="12">
        <v>52025</v>
      </c>
      <c r="E192" s="13" t="s">
        <v>210</v>
      </c>
      <c r="F192" s="17">
        <v>174</v>
      </c>
      <c r="G192" s="15">
        <v>170</v>
      </c>
      <c r="H192" s="16">
        <f>G192-F192</f>
        <v>-4</v>
      </c>
      <c r="I192" s="41">
        <f>(G192/F192)-1</f>
        <v>-0.02298850574712641</v>
      </c>
    </row>
    <row r="193" spans="2:9" ht="12">
      <c r="B193" s="10" t="s">
        <v>12</v>
      </c>
      <c r="C193" s="11" t="s">
        <v>13</v>
      </c>
      <c r="D193" s="12">
        <v>92054</v>
      </c>
      <c r="E193" s="13" t="s">
        <v>211</v>
      </c>
      <c r="F193" s="17">
        <v>136</v>
      </c>
      <c r="G193" s="15">
        <v>147</v>
      </c>
      <c r="H193" s="16">
        <f>G193-F193</f>
        <v>11</v>
      </c>
      <c r="I193" s="41">
        <f>(G193/F193)-1</f>
        <v>0.0808823529411764</v>
      </c>
    </row>
    <row r="194" spans="2:9" ht="12">
      <c r="B194" s="10" t="s">
        <v>8</v>
      </c>
      <c r="C194" s="11" t="s">
        <v>23</v>
      </c>
      <c r="D194" s="12">
        <v>71017</v>
      </c>
      <c r="E194" s="13" t="s">
        <v>212</v>
      </c>
      <c r="F194" s="17">
        <v>165</v>
      </c>
      <c r="G194" s="15">
        <v>170</v>
      </c>
      <c r="H194" s="16">
        <f>G194-F194</f>
        <v>5</v>
      </c>
      <c r="I194" s="41">
        <f>(G194/F194)-1</f>
        <v>0.030303030303030276</v>
      </c>
    </row>
    <row r="195" spans="2:9" ht="12">
      <c r="B195" s="10" t="s">
        <v>8</v>
      </c>
      <c r="C195" s="11" t="s">
        <v>25</v>
      </c>
      <c r="D195" s="12">
        <v>35005</v>
      </c>
      <c r="E195" s="13" t="s">
        <v>213</v>
      </c>
      <c r="F195" s="17">
        <v>166</v>
      </c>
      <c r="G195" s="15">
        <v>166</v>
      </c>
      <c r="H195" s="16">
        <f>G195-F195</f>
        <v>0</v>
      </c>
      <c r="I195" s="41">
        <f>(G195/F195)-1</f>
        <v>0</v>
      </c>
    </row>
    <row r="196" spans="2:9" ht="12">
      <c r="B196" s="10" t="s">
        <v>8</v>
      </c>
      <c r="C196" s="11" t="s">
        <v>15</v>
      </c>
      <c r="D196" s="12">
        <v>24137</v>
      </c>
      <c r="E196" s="13" t="s">
        <v>214</v>
      </c>
      <c r="F196" s="17">
        <v>87</v>
      </c>
      <c r="G196" s="15">
        <v>89</v>
      </c>
      <c r="H196" s="16">
        <f>G196-F196</f>
        <v>2</v>
      </c>
      <c r="I196" s="41">
        <f>(G196/F196)-1</f>
        <v>0.02298850574712641</v>
      </c>
    </row>
    <row r="197" spans="2:9" ht="12">
      <c r="B197" s="10" t="s">
        <v>8</v>
      </c>
      <c r="C197" s="11" t="s">
        <v>15</v>
      </c>
      <c r="D197" s="12">
        <v>23024</v>
      </c>
      <c r="E197" s="13" t="s">
        <v>215</v>
      </c>
      <c r="F197" s="17">
        <v>247</v>
      </c>
      <c r="G197" s="15">
        <v>238</v>
      </c>
      <c r="H197" s="16">
        <f>G197-F197</f>
        <v>-9</v>
      </c>
      <c r="I197" s="41">
        <f>(G197/F197)-1</f>
        <v>-0.036437246963562764</v>
      </c>
    </row>
    <row r="198" spans="2:9" ht="12">
      <c r="B198" s="10" t="s">
        <v>12</v>
      </c>
      <c r="C198" s="11" t="s">
        <v>46</v>
      </c>
      <c r="D198" s="12">
        <v>82037</v>
      </c>
      <c r="E198" s="13" t="s">
        <v>216</v>
      </c>
      <c r="F198" s="17">
        <v>92</v>
      </c>
      <c r="G198" s="15">
        <v>95</v>
      </c>
      <c r="H198" s="16">
        <f>G198-F198</f>
        <v>3</v>
      </c>
      <c r="I198" s="41">
        <f>(G198/F198)-1</f>
        <v>0.032608695652173836</v>
      </c>
    </row>
    <row r="199" spans="2:9" ht="12">
      <c r="B199" s="10" t="s">
        <v>12</v>
      </c>
      <c r="C199" s="11" t="s">
        <v>27</v>
      </c>
      <c r="D199" s="12">
        <v>62118</v>
      </c>
      <c r="E199" s="13" t="s">
        <v>217</v>
      </c>
      <c r="F199" s="17">
        <v>486</v>
      </c>
      <c r="G199" s="15">
        <v>495</v>
      </c>
      <c r="H199" s="16">
        <f>G199-F199</f>
        <v>9</v>
      </c>
      <c r="I199" s="41">
        <f>(G199/F199)-1</f>
        <v>0.0185185185185186</v>
      </c>
    </row>
    <row r="200" spans="2:9" ht="12">
      <c r="B200" s="10" t="s">
        <v>12</v>
      </c>
      <c r="C200" s="11" t="s">
        <v>74</v>
      </c>
      <c r="D200" s="12">
        <v>25037</v>
      </c>
      <c r="E200" s="13" t="s">
        <v>218</v>
      </c>
      <c r="F200" s="17">
        <v>267</v>
      </c>
      <c r="G200" s="15">
        <v>272</v>
      </c>
      <c r="H200" s="16">
        <f>G200-F200</f>
        <v>5</v>
      </c>
      <c r="I200" s="41">
        <f>(G200/F200)-1</f>
        <v>0.01872659176029967</v>
      </c>
    </row>
    <row r="201" spans="2:9" ht="12">
      <c r="B201" s="10" t="s">
        <v>8</v>
      </c>
      <c r="C201" s="11" t="s">
        <v>15</v>
      </c>
      <c r="D201" s="12">
        <v>23025</v>
      </c>
      <c r="E201" s="13" t="s">
        <v>219</v>
      </c>
      <c r="F201" s="17">
        <v>692</v>
      </c>
      <c r="G201" s="15">
        <v>663</v>
      </c>
      <c r="H201" s="16">
        <f>G201-F201</f>
        <v>-29</v>
      </c>
      <c r="I201" s="41">
        <f>(G201/F201)-1</f>
        <v>-0.041907514450867045</v>
      </c>
    </row>
    <row r="202" spans="2:9" ht="12">
      <c r="B202" s="10" t="s">
        <v>8</v>
      </c>
      <c r="C202" s="11" t="s">
        <v>17</v>
      </c>
      <c r="D202" s="12">
        <v>13010</v>
      </c>
      <c r="E202" s="13" t="s">
        <v>220</v>
      </c>
      <c r="F202" s="17">
        <v>867</v>
      </c>
      <c r="G202" s="15">
        <v>862</v>
      </c>
      <c r="H202" s="16">
        <f>G202-F202</f>
        <v>-5</v>
      </c>
      <c r="I202" s="41">
        <f>(G202/F202)-1</f>
        <v>-0.005767012687427964</v>
      </c>
    </row>
    <row r="203" spans="2:9" ht="12">
      <c r="B203" s="10" t="s">
        <v>8</v>
      </c>
      <c r="C203" s="11" t="s">
        <v>15</v>
      </c>
      <c r="D203" s="12">
        <v>24033</v>
      </c>
      <c r="E203" s="13" t="s">
        <v>221</v>
      </c>
      <c r="F203" s="17">
        <v>189</v>
      </c>
      <c r="G203" s="15">
        <v>182</v>
      </c>
      <c r="H203" s="16">
        <f>G203-F203</f>
        <v>-7</v>
      </c>
      <c r="I203" s="41">
        <f>(G203/F203)-1</f>
        <v>-0.03703703703703709</v>
      </c>
    </row>
    <row r="204" spans="2:9" ht="12">
      <c r="B204" s="10" t="s">
        <v>8</v>
      </c>
      <c r="C204" s="11" t="s">
        <v>9</v>
      </c>
      <c r="D204" s="12">
        <v>41024</v>
      </c>
      <c r="E204" s="13" t="s">
        <v>222</v>
      </c>
      <c r="F204" s="17">
        <v>267</v>
      </c>
      <c r="G204" s="15">
        <v>258</v>
      </c>
      <c r="H204" s="16">
        <f>G204-F204</f>
        <v>-9</v>
      </c>
      <c r="I204" s="41">
        <f>(G204/F204)-1</f>
        <v>-0.0337078651685393</v>
      </c>
    </row>
    <row r="205" spans="2:9" ht="12">
      <c r="B205" s="10" t="s">
        <v>12</v>
      </c>
      <c r="C205" s="11" t="s">
        <v>46</v>
      </c>
      <c r="D205" s="12">
        <v>85046</v>
      </c>
      <c r="E205" s="13" t="s">
        <v>223</v>
      </c>
      <c r="F205" s="17">
        <v>122</v>
      </c>
      <c r="G205" s="15">
        <v>120</v>
      </c>
      <c r="H205" s="16">
        <f>G205-F205</f>
        <v>-2</v>
      </c>
      <c r="I205" s="41">
        <f>(G205/F205)-1</f>
        <v>-0.016393442622950838</v>
      </c>
    </row>
    <row r="206" spans="2:9" ht="12">
      <c r="B206" s="10" t="s">
        <v>8</v>
      </c>
      <c r="C206" s="11" t="s">
        <v>23</v>
      </c>
      <c r="D206" s="12">
        <v>71020</v>
      </c>
      <c r="E206" s="13" t="s">
        <v>224</v>
      </c>
      <c r="F206" s="17">
        <v>115</v>
      </c>
      <c r="G206" s="15">
        <v>118</v>
      </c>
      <c r="H206" s="16">
        <f>G206-F206</f>
        <v>3</v>
      </c>
      <c r="I206" s="41">
        <f>(G206/F206)-1</f>
        <v>0.026086956521739202</v>
      </c>
    </row>
    <row r="207" spans="2:9" ht="12">
      <c r="B207" s="10" t="s">
        <v>8</v>
      </c>
      <c r="C207" s="11" t="s">
        <v>15</v>
      </c>
      <c r="D207" s="12">
        <v>23027</v>
      </c>
      <c r="E207" s="13" t="s">
        <v>225</v>
      </c>
      <c r="F207" s="17">
        <v>739</v>
      </c>
      <c r="G207" s="15">
        <v>626</v>
      </c>
      <c r="H207" s="16">
        <f>G207-F207</f>
        <v>-113</v>
      </c>
      <c r="I207" s="41">
        <f>(G207/F207)-1</f>
        <v>-0.1529093369418133</v>
      </c>
    </row>
    <row r="208" spans="2:9" ht="12">
      <c r="B208" s="10" t="s">
        <v>8</v>
      </c>
      <c r="C208" s="11" t="s">
        <v>23</v>
      </c>
      <c r="D208" s="12">
        <v>71069</v>
      </c>
      <c r="E208" s="13" t="s">
        <v>226</v>
      </c>
      <c r="F208" s="17">
        <v>141</v>
      </c>
      <c r="G208" s="15">
        <v>140</v>
      </c>
      <c r="H208" s="16">
        <f>G208-F208</f>
        <v>-1</v>
      </c>
      <c r="I208" s="41">
        <f>(G208/F208)-1</f>
        <v>-0.007092198581560294</v>
      </c>
    </row>
    <row r="209" spans="2:9" ht="12">
      <c r="B209" s="10" t="s">
        <v>8</v>
      </c>
      <c r="C209" s="11" t="s">
        <v>9</v>
      </c>
      <c r="D209" s="12">
        <v>42008</v>
      </c>
      <c r="E209" s="13" t="s">
        <v>227</v>
      </c>
      <c r="F209" s="17">
        <v>487</v>
      </c>
      <c r="G209" s="15">
        <v>494</v>
      </c>
      <c r="H209" s="16">
        <f>G209-F209</f>
        <v>7</v>
      </c>
      <c r="I209" s="41">
        <f>(G209/F209)-1</f>
        <v>0.014373716632443578</v>
      </c>
    </row>
    <row r="210" spans="2:9" ht="12">
      <c r="B210" s="10" t="s">
        <v>12</v>
      </c>
      <c r="C210" s="11" t="s">
        <v>27</v>
      </c>
      <c r="D210" s="12">
        <v>61024</v>
      </c>
      <c r="E210" s="13" t="s">
        <v>228</v>
      </c>
      <c r="F210" s="17">
        <v>70</v>
      </c>
      <c r="G210" s="15">
        <v>69</v>
      </c>
      <c r="H210" s="16">
        <f>G210-F210</f>
        <v>-1</v>
      </c>
      <c r="I210" s="41">
        <f>(G210/F210)-1</f>
        <v>-0.014285714285714235</v>
      </c>
    </row>
    <row r="211" spans="2:9" ht="12">
      <c r="B211" s="10" t="s">
        <v>12</v>
      </c>
      <c r="C211" s="11" t="s">
        <v>13</v>
      </c>
      <c r="D211" s="12">
        <v>91059</v>
      </c>
      <c r="E211" s="13" t="s">
        <v>229</v>
      </c>
      <c r="F211" s="17">
        <v>100</v>
      </c>
      <c r="G211" s="15">
        <v>105</v>
      </c>
      <c r="H211" s="16">
        <f>G211-F211</f>
        <v>5</v>
      </c>
      <c r="I211" s="41">
        <f>(G211/F211)-1</f>
        <v>0.050000000000000044</v>
      </c>
    </row>
    <row r="212" spans="2:9" ht="12">
      <c r="B212" s="10" t="s">
        <v>8</v>
      </c>
      <c r="C212" s="11" t="s">
        <v>23</v>
      </c>
      <c r="D212" s="12">
        <v>72037</v>
      </c>
      <c r="E212" s="13" t="s">
        <v>230</v>
      </c>
      <c r="F212" s="17">
        <v>171</v>
      </c>
      <c r="G212" s="15">
        <v>175</v>
      </c>
      <c r="H212" s="16">
        <f>G212-F212</f>
        <v>4</v>
      </c>
      <c r="I212" s="41">
        <f>(G212/F212)-1</f>
        <v>0.023391812865497075</v>
      </c>
    </row>
    <row r="213" spans="2:9" ht="12">
      <c r="B213" s="10" t="s">
        <v>12</v>
      </c>
      <c r="C213" s="11" t="s">
        <v>19</v>
      </c>
      <c r="D213" s="12">
        <v>56086</v>
      </c>
      <c r="E213" s="13" t="s">
        <v>231</v>
      </c>
      <c r="F213" s="17">
        <v>376</v>
      </c>
      <c r="G213" s="15">
        <v>384</v>
      </c>
      <c r="H213" s="16">
        <f>G213-F213</f>
        <v>8</v>
      </c>
      <c r="I213" s="41">
        <f>(G213/F213)-1</f>
        <v>0.02127659574468077</v>
      </c>
    </row>
    <row r="214" spans="2:9" ht="12">
      <c r="B214" s="10" t="s">
        <v>12</v>
      </c>
      <c r="C214" s="11" t="s">
        <v>27</v>
      </c>
      <c r="D214" s="12">
        <v>64034</v>
      </c>
      <c r="E214" s="13" t="s">
        <v>232</v>
      </c>
      <c r="F214" s="17">
        <v>369</v>
      </c>
      <c r="G214" s="15">
        <v>388</v>
      </c>
      <c r="H214" s="16">
        <f>G214-F214</f>
        <v>19</v>
      </c>
      <c r="I214" s="41">
        <f>(G214/F214)-1</f>
        <v>0.051490514905149</v>
      </c>
    </row>
    <row r="215" spans="2:9" ht="12">
      <c r="B215" s="10" t="s">
        <v>8</v>
      </c>
      <c r="C215" s="11" t="s">
        <v>25</v>
      </c>
      <c r="D215" s="12">
        <v>34013</v>
      </c>
      <c r="E215" s="13" t="s">
        <v>233</v>
      </c>
      <c r="F215" s="17">
        <v>689</v>
      </c>
      <c r="G215" s="15">
        <v>736</v>
      </c>
      <c r="H215" s="16">
        <f>G215-F215</f>
        <v>47</v>
      </c>
      <c r="I215" s="41">
        <f>(G215/F215)-1</f>
        <v>0.0682148040638606</v>
      </c>
    </row>
    <row r="216" spans="2:9" ht="12">
      <c r="B216" s="10" t="s">
        <v>8</v>
      </c>
      <c r="C216" s="11" t="s">
        <v>23</v>
      </c>
      <c r="D216" s="12">
        <v>71022</v>
      </c>
      <c r="E216" s="13" t="s">
        <v>234</v>
      </c>
      <c r="F216" s="17">
        <v>4594</v>
      </c>
      <c r="G216" s="15">
        <v>4717</v>
      </c>
      <c r="H216" s="16">
        <f>G216-F216</f>
        <v>123</v>
      </c>
      <c r="I216" s="41">
        <f>(G216/F216)-1</f>
        <v>0.026774053112755825</v>
      </c>
    </row>
    <row r="217" spans="2:9" ht="12">
      <c r="B217" s="10" t="s">
        <v>12</v>
      </c>
      <c r="C217" s="11" t="s">
        <v>13</v>
      </c>
      <c r="D217" s="12">
        <v>91142</v>
      </c>
      <c r="E217" s="13" t="s">
        <v>235</v>
      </c>
      <c r="F217" s="17">
        <v>84</v>
      </c>
      <c r="G217" s="15">
        <v>100</v>
      </c>
      <c r="H217" s="16">
        <f>G217-F217</f>
        <v>16</v>
      </c>
      <c r="I217" s="41">
        <f>(G217/F217)-1</f>
        <v>0.19047619047619047</v>
      </c>
    </row>
    <row r="218" spans="2:9" ht="12">
      <c r="B218" s="10" t="s">
        <v>12</v>
      </c>
      <c r="C218" s="11" t="s">
        <v>13</v>
      </c>
      <c r="D218" s="12">
        <v>91064</v>
      </c>
      <c r="E218" s="13" t="s">
        <v>236</v>
      </c>
      <c r="F218" s="17">
        <v>71</v>
      </c>
      <c r="G218" s="15">
        <v>76</v>
      </c>
      <c r="H218" s="16">
        <f>G218-F218</f>
        <v>5</v>
      </c>
      <c r="I218" s="41">
        <f>(G218/F218)-1</f>
        <v>0.07042253521126751</v>
      </c>
    </row>
    <row r="219" spans="2:9" ht="12">
      <c r="B219" s="10" t="s">
        <v>8</v>
      </c>
      <c r="C219" s="11" t="s">
        <v>23</v>
      </c>
      <c r="D219" s="12">
        <v>72038</v>
      </c>
      <c r="E219" s="13" t="s">
        <v>237</v>
      </c>
      <c r="F219" s="17">
        <v>161</v>
      </c>
      <c r="G219" s="15">
        <v>163</v>
      </c>
      <c r="H219" s="16">
        <f>G219-F219</f>
        <v>2</v>
      </c>
      <c r="I219" s="41">
        <f>(G219/F219)-1</f>
        <v>0.012422360248447228</v>
      </c>
    </row>
    <row r="220" spans="2:9" ht="12">
      <c r="B220" s="10" t="s">
        <v>8</v>
      </c>
      <c r="C220" s="11" t="s">
        <v>23</v>
      </c>
      <c r="D220" s="12">
        <v>73022</v>
      </c>
      <c r="E220" s="13" t="s">
        <v>238</v>
      </c>
      <c r="F220" s="17">
        <v>105</v>
      </c>
      <c r="G220" s="15">
        <v>97</v>
      </c>
      <c r="H220" s="16">
        <f>G220-F220</f>
        <v>-8</v>
      </c>
      <c r="I220" s="41">
        <f>(G220/F220)-1</f>
        <v>-0.07619047619047614</v>
      </c>
    </row>
    <row r="221" spans="2:9" ht="12">
      <c r="B221" s="10" t="s">
        <v>8</v>
      </c>
      <c r="C221" s="11" t="s">
        <v>17</v>
      </c>
      <c r="D221" s="12">
        <v>12014</v>
      </c>
      <c r="E221" s="13" t="s">
        <v>239</v>
      </c>
      <c r="F221" s="17">
        <v>739</v>
      </c>
      <c r="G221" s="15">
        <v>741</v>
      </c>
      <c r="H221" s="16">
        <f>G221-F221</f>
        <v>2</v>
      </c>
      <c r="I221" s="41">
        <f>(G221/F221)-1</f>
        <v>0.0027063599458727605</v>
      </c>
    </row>
    <row r="222" spans="2:9" ht="12">
      <c r="B222" s="10" t="s">
        <v>12</v>
      </c>
      <c r="C222" s="11" t="s">
        <v>74</v>
      </c>
      <c r="D222" s="12">
        <v>25118</v>
      </c>
      <c r="E222" s="13" t="s">
        <v>240</v>
      </c>
      <c r="F222" s="17">
        <v>47</v>
      </c>
      <c r="G222" s="15">
        <v>48</v>
      </c>
      <c r="H222" s="16">
        <f>G222-F222</f>
        <v>1</v>
      </c>
      <c r="I222" s="41">
        <f>(G222/F222)-1</f>
        <v>0.02127659574468077</v>
      </c>
    </row>
    <row r="223" spans="2:9" ht="12">
      <c r="B223" s="10" t="s">
        <v>8</v>
      </c>
      <c r="C223" s="11" t="s">
        <v>17</v>
      </c>
      <c r="D223" s="12">
        <v>11018</v>
      </c>
      <c r="E223" s="13" t="s">
        <v>241</v>
      </c>
      <c r="F223" s="17">
        <v>231</v>
      </c>
      <c r="G223" s="15">
        <v>240</v>
      </c>
      <c r="H223" s="16">
        <f>G223-F223</f>
        <v>9</v>
      </c>
      <c r="I223" s="41">
        <f>(G223/F223)-1</f>
        <v>0.03896103896103886</v>
      </c>
    </row>
    <row r="224" spans="2:9" ht="12">
      <c r="B224" s="10" t="s">
        <v>12</v>
      </c>
      <c r="C224" s="11" t="s">
        <v>19</v>
      </c>
      <c r="D224" s="12">
        <v>53039</v>
      </c>
      <c r="E224" s="13" t="s">
        <v>242</v>
      </c>
      <c r="F224" s="17">
        <v>112</v>
      </c>
      <c r="G224" s="15">
        <v>112</v>
      </c>
      <c r="H224" s="16">
        <f>G224-F224</f>
        <v>0</v>
      </c>
      <c r="I224" s="41">
        <f>(G224/F224)-1</f>
        <v>0</v>
      </c>
    </row>
    <row r="225" spans="2:9" ht="12">
      <c r="B225" s="10" t="s">
        <v>12</v>
      </c>
      <c r="C225" s="11" t="s">
        <v>46</v>
      </c>
      <c r="D225" s="12">
        <v>84029</v>
      </c>
      <c r="E225" s="13" t="s">
        <v>243</v>
      </c>
      <c r="F225" s="17">
        <v>29</v>
      </c>
      <c r="G225" s="15">
        <v>32</v>
      </c>
      <c r="H225" s="16">
        <f>G225-F225</f>
        <v>3</v>
      </c>
      <c r="I225" s="41">
        <f>(G225/F225)-1</f>
        <v>0.10344827586206895</v>
      </c>
    </row>
    <row r="226" spans="2:9" ht="12">
      <c r="B226" s="10" t="s">
        <v>8</v>
      </c>
      <c r="C226" s="11" t="s">
        <v>15</v>
      </c>
      <c r="D226" s="12">
        <v>24038</v>
      </c>
      <c r="E226" s="13" t="s">
        <v>244</v>
      </c>
      <c r="F226" s="17">
        <v>260</v>
      </c>
      <c r="G226" s="15">
        <v>250</v>
      </c>
      <c r="H226" s="16">
        <f>G226-F226</f>
        <v>-10</v>
      </c>
      <c r="I226" s="41">
        <f>(G226/F226)-1</f>
        <v>-0.038461538461538436</v>
      </c>
    </row>
    <row r="227" spans="2:9" ht="12">
      <c r="B227" s="10" t="s">
        <v>8</v>
      </c>
      <c r="C227" s="11" t="s">
        <v>17</v>
      </c>
      <c r="D227" s="12">
        <v>13011</v>
      </c>
      <c r="E227" s="13" t="s">
        <v>245</v>
      </c>
      <c r="F227" s="17">
        <v>781</v>
      </c>
      <c r="G227" s="15">
        <v>776</v>
      </c>
      <c r="H227" s="16">
        <f>G227-F227</f>
        <v>-5</v>
      </c>
      <c r="I227" s="41">
        <f>(G227/F227)-1</f>
        <v>-0.006402048655569814</v>
      </c>
    </row>
    <row r="228" spans="2:9" ht="12">
      <c r="B228" s="10" t="s">
        <v>8</v>
      </c>
      <c r="C228" s="11" t="s">
        <v>17</v>
      </c>
      <c r="D228" s="12">
        <v>13012</v>
      </c>
      <c r="E228" s="13" t="s">
        <v>246</v>
      </c>
      <c r="F228" s="17">
        <v>144</v>
      </c>
      <c r="G228" s="15">
        <v>147</v>
      </c>
      <c r="H228" s="16">
        <f>G228-F228</f>
        <v>3</v>
      </c>
      <c r="I228" s="41">
        <f>(G228/F228)-1</f>
        <v>0.02083333333333326</v>
      </c>
    </row>
    <row r="229" spans="2:9" ht="12">
      <c r="B229" s="10" t="s">
        <v>8</v>
      </c>
      <c r="C229" s="11" t="s">
        <v>23</v>
      </c>
      <c r="D229" s="12">
        <v>71024</v>
      </c>
      <c r="E229" s="13" t="s">
        <v>247</v>
      </c>
      <c r="F229" s="17">
        <v>265</v>
      </c>
      <c r="G229" s="15">
        <v>196</v>
      </c>
      <c r="H229" s="16">
        <f>G229-F229</f>
        <v>-69</v>
      </c>
      <c r="I229" s="41">
        <f>(G229/F229)-1</f>
        <v>-0.2603773584905661</v>
      </c>
    </row>
    <row r="230" spans="2:9" ht="12">
      <c r="B230" s="10" t="s">
        <v>8</v>
      </c>
      <c r="C230" s="11" t="s">
        <v>15</v>
      </c>
      <c r="D230" s="12">
        <v>23032</v>
      </c>
      <c r="E230" s="13" t="s">
        <v>248</v>
      </c>
      <c r="F230" s="17">
        <v>94</v>
      </c>
      <c r="G230" s="15">
        <v>85</v>
      </c>
      <c r="H230" s="16">
        <f>G230-F230</f>
        <v>-9</v>
      </c>
      <c r="I230" s="41">
        <f>(G230/F230)-1</f>
        <v>-0.0957446808510638</v>
      </c>
    </row>
    <row r="231" spans="2:9" ht="12">
      <c r="B231" s="10" t="s">
        <v>12</v>
      </c>
      <c r="C231" s="11" t="s">
        <v>27</v>
      </c>
      <c r="D231" s="12">
        <v>61028</v>
      </c>
      <c r="E231" s="13" t="s">
        <v>249</v>
      </c>
      <c r="F231" s="17">
        <v>83</v>
      </c>
      <c r="G231" s="15">
        <v>83</v>
      </c>
      <c r="H231" s="16">
        <f>G231-F231</f>
        <v>0</v>
      </c>
      <c r="I231" s="41">
        <f>(G231/F231)-1</f>
        <v>0</v>
      </c>
    </row>
    <row r="232" spans="2:9" ht="12">
      <c r="B232" s="10" t="s">
        <v>8</v>
      </c>
      <c r="C232" s="11" t="s">
        <v>17</v>
      </c>
      <c r="D232" s="12">
        <v>13013</v>
      </c>
      <c r="E232" s="13" t="s">
        <v>250</v>
      </c>
      <c r="F232" s="17">
        <v>195</v>
      </c>
      <c r="G232" s="15">
        <v>183</v>
      </c>
      <c r="H232" s="16">
        <f>G232-F232</f>
        <v>-12</v>
      </c>
      <c r="I232" s="41">
        <f>(G232/F232)-1</f>
        <v>-0.06153846153846154</v>
      </c>
    </row>
    <row r="233" spans="2:9" ht="12">
      <c r="B233" s="10" t="s">
        <v>12</v>
      </c>
      <c r="C233" s="11" t="s">
        <v>27</v>
      </c>
      <c r="D233" s="12">
        <v>62051</v>
      </c>
      <c r="E233" s="13" t="s">
        <v>251</v>
      </c>
      <c r="F233" s="17">
        <v>1152</v>
      </c>
      <c r="G233" s="15">
        <v>1185</v>
      </c>
      <c r="H233" s="16">
        <f>G233-F233</f>
        <v>33</v>
      </c>
      <c r="I233" s="41">
        <f>(G233/F233)-1</f>
        <v>0.02864583333333326</v>
      </c>
    </row>
    <row r="234" spans="2:9" ht="12">
      <c r="B234" s="10" t="s">
        <v>8</v>
      </c>
      <c r="C234" s="11" t="s">
        <v>23</v>
      </c>
      <c r="D234" s="12">
        <v>73028</v>
      </c>
      <c r="E234" s="13" t="s">
        <v>252</v>
      </c>
      <c r="F234" s="17">
        <v>1</v>
      </c>
      <c r="G234" s="15">
        <v>1</v>
      </c>
      <c r="H234" s="16">
        <f>G234-F234</f>
        <v>0</v>
      </c>
      <c r="I234" s="41">
        <f>(G234/F234)-1</f>
        <v>0</v>
      </c>
    </row>
    <row r="235" spans="2:9" ht="12">
      <c r="B235" s="10" t="s">
        <v>12</v>
      </c>
      <c r="C235" s="11" t="s">
        <v>27</v>
      </c>
      <c r="D235" s="12">
        <v>63035</v>
      </c>
      <c r="E235" s="13" t="s">
        <v>253</v>
      </c>
      <c r="F235" s="17">
        <v>497</v>
      </c>
      <c r="G235" s="15">
        <v>530</v>
      </c>
      <c r="H235" s="16">
        <f>G235-F235</f>
        <v>33</v>
      </c>
      <c r="I235" s="41">
        <f>(G235/F235)-1</f>
        <v>0.06639839034205242</v>
      </c>
    </row>
    <row r="236" spans="2:9" ht="12">
      <c r="B236" s="10" t="s">
        <v>8</v>
      </c>
      <c r="C236" s="11" t="s">
        <v>9</v>
      </c>
      <c r="D236" s="12">
        <v>41027</v>
      </c>
      <c r="E236" s="13" t="s">
        <v>254</v>
      </c>
      <c r="F236" s="17">
        <v>326</v>
      </c>
      <c r="G236" s="15">
        <v>338</v>
      </c>
      <c r="H236" s="16">
        <f>G236-F236</f>
        <v>12</v>
      </c>
      <c r="I236" s="41">
        <f>(G236/F236)-1</f>
        <v>0.036809815950920255</v>
      </c>
    </row>
    <row r="237" spans="2:9" ht="12">
      <c r="B237" s="10" t="s">
        <v>8</v>
      </c>
      <c r="C237" s="11" t="s">
        <v>23</v>
      </c>
      <c r="D237" s="12">
        <v>71070</v>
      </c>
      <c r="E237" s="13" t="s">
        <v>255</v>
      </c>
      <c r="F237" s="17">
        <v>570</v>
      </c>
      <c r="G237" s="15">
        <v>568</v>
      </c>
      <c r="H237" s="16">
        <f>G237-F237</f>
        <v>-2</v>
      </c>
      <c r="I237" s="41">
        <f>(G237/F237)-1</f>
        <v>-0.0035087719298245723</v>
      </c>
    </row>
    <row r="238" spans="2:9" ht="12">
      <c r="B238" s="10" t="s">
        <v>8</v>
      </c>
      <c r="C238" s="11" t="s">
        <v>25</v>
      </c>
      <c r="D238" s="12">
        <v>33039</v>
      </c>
      <c r="E238" s="13" t="s">
        <v>256</v>
      </c>
      <c r="F238" s="17">
        <v>146</v>
      </c>
      <c r="G238" s="15">
        <v>154</v>
      </c>
      <c r="H238" s="16">
        <f>G238-F238</f>
        <v>8</v>
      </c>
      <c r="I238" s="41">
        <f>(G238/F238)-1</f>
        <v>0.0547945205479452</v>
      </c>
    </row>
    <row r="239" spans="2:9" ht="12">
      <c r="B239" s="10" t="s">
        <v>8</v>
      </c>
      <c r="C239" s="11" t="s">
        <v>15</v>
      </c>
      <c r="D239" s="12">
        <v>24041</v>
      </c>
      <c r="E239" s="13" t="s">
        <v>257</v>
      </c>
      <c r="F239" s="17">
        <v>125</v>
      </c>
      <c r="G239" s="15">
        <v>129</v>
      </c>
      <c r="H239" s="16">
        <f>G239-F239</f>
        <v>4</v>
      </c>
      <c r="I239" s="41">
        <f>(G239/F239)-1</f>
        <v>0.03200000000000003</v>
      </c>
    </row>
    <row r="240" spans="2:9" ht="12">
      <c r="B240" s="10" t="s">
        <v>12</v>
      </c>
      <c r="C240" s="11" t="s">
        <v>27</v>
      </c>
      <c r="D240" s="12">
        <v>61031</v>
      </c>
      <c r="E240" s="13" t="s">
        <v>258</v>
      </c>
      <c r="F240" s="17">
        <v>2116</v>
      </c>
      <c r="G240" s="15">
        <v>2149</v>
      </c>
      <c r="H240" s="16">
        <f>G240-F240</f>
        <v>33</v>
      </c>
      <c r="I240" s="41">
        <f>(G240/F240)-1</f>
        <v>0.015595463137996202</v>
      </c>
    </row>
    <row r="241" spans="2:9" ht="12">
      <c r="B241" s="10" t="s">
        <v>8</v>
      </c>
      <c r="C241" s="11" t="s">
        <v>15</v>
      </c>
      <c r="D241" s="12">
        <v>23033</v>
      </c>
      <c r="E241" s="13" t="s">
        <v>259</v>
      </c>
      <c r="F241" s="17">
        <v>246</v>
      </c>
      <c r="G241" s="15">
        <v>245</v>
      </c>
      <c r="H241" s="16">
        <f>G241-F241</f>
        <v>-1</v>
      </c>
      <c r="I241" s="41">
        <f>(G241/F241)-1</f>
        <v>-0.004065040650406471</v>
      </c>
    </row>
    <row r="242" spans="2:9" ht="12">
      <c r="B242" s="10" t="s">
        <v>8</v>
      </c>
      <c r="C242" s="11" t="s">
        <v>23</v>
      </c>
      <c r="D242" s="12">
        <v>73032</v>
      </c>
      <c r="E242" s="13" t="s">
        <v>260</v>
      </c>
      <c r="F242" s="17">
        <v>112</v>
      </c>
      <c r="G242" s="15">
        <v>114</v>
      </c>
      <c r="H242" s="16">
        <f>G242-F242</f>
        <v>2</v>
      </c>
      <c r="I242" s="41">
        <f>(G242/F242)-1</f>
        <v>0.017857142857142794</v>
      </c>
    </row>
    <row r="243" spans="2:9" ht="12">
      <c r="B243" s="10" t="s">
        <v>8</v>
      </c>
      <c r="C243" s="11" t="s">
        <v>15</v>
      </c>
      <c r="D243" s="12">
        <v>24043</v>
      </c>
      <c r="E243" s="13" t="s">
        <v>261</v>
      </c>
      <c r="F243" s="17">
        <v>357</v>
      </c>
      <c r="G243" s="15">
        <v>353</v>
      </c>
      <c r="H243" s="16">
        <f>G243-F243</f>
        <v>-4</v>
      </c>
      <c r="I243" s="41">
        <f>(G243/F243)-1</f>
        <v>-0.011204481792717047</v>
      </c>
    </row>
    <row r="244" spans="2:9" ht="12">
      <c r="B244" s="10" t="s">
        <v>12</v>
      </c>
      <c r="C244" s="11" t="s">
        <v>19</v>
      </c>
      <c r="D244" s="12">
        <v>53083</v>
      </c>
      <c r="E244" s="13" t="s">
        <v>262</v>
      </c>
      <c r="F244" s="17">
        <v>66</v>
      </c>
      <c r="G244" s="15">
        <v>67</v>
      </c>
      <c r="H244" s="16">
        <f>G244-F244</f>
        <v>1</v>
      </c>
      <c r="I244" s="41">
        <f>(G244/F244)-1</f>
        <v>0.015151515151515138</v>
      </c>
    </row>
    <row r="245" spans="2:9" ht="12">
      <c r="B245" s="10" t="s">
        <v>8</v>
      </c>
      <c r="C245" s="11" t="s">
        <v>25</v>
      </c>
      <c r="D245" s="12">
        <v>36006</v>
      </c>
      <c r="E245" s="13" t="s">
        <v>263</v>
      </c>
      <c r="F245" s="17">
        <v>296</v>
      </c>
      <c r="G245" s="15">
        <v>329</v>
      </c>
      <c r="H245" s="16">
        <f>G245-F245</f>
        <v>33</v>
      </c>
      <c r="I245" s="41">
        <f>(G245/F245)-1</f>
        <v>0.1114864864864864</v>
      </c>
    </row>
    <row r="246" spans="2:9" ht="12">
      <c r="B246" s="10" t="s">
        <v>8</v>
      </c>
      <c r="C246" s="11" t="s">
        <v>17</v>
      </c>
      <c r="D246" s="12">
        <v>13014</v>
      </c>
      <c r="E246" s="13" t="s">
        <v>264</v>
      </c>
      <c r="F246" s="17">
        <v>480</v>
      </c>
      <c r="G246" s="15">
        <v>466</v>
      </c>
      <c r="H246" s="16">
        <f>G246-F246</f>
        <v>-14</v>
      </c>
      <c r="I246" s="41">
        <f>(G246/F246)-1</f>
        <v>-0.029166666666666674</v>
      </c>
    </row>
    <row r="247" spans="2:9" ht="12">
      <c r="B247" s="10" t="s">
        <v>8</v>
      </c>
      <c r="C247" s="11" t="s">
        <v>9</v>
      </c>
      <c r="D247" s="12">
        <v>45062</v>
      </c>
      <c r="E247" s="13" t="s">
        <v>265</v>
      </c>
      <c r="F247" s="17">
        <v>9</v>
      </c>
      <c r="G247" s="15">
        <v>9</v>
      </c>
      <c r="H247" s="16">
        <f>G247-F247</f>
        <v>0</v>
      </c>
      <c r="I247" s="41">
        <f>(G247/F247)-1</f>
        <v>0</v>
      </c>
    </row>
    <row r="248" spans="2:9" ht="12">
      <c r="B248" s="10" t="s">
        <v>12</v>
      </c>
      <c r="C248" s="11" t="s">
        <v>46</v>
      </c>
      <c r="D248" s="12">
        <v>83028</v>
      </c>
      <c r="E248" s="13" t="s">
        <v>266</v>
      </c>
      <c r="F248" s="17">
        <v>216</v>
      </c>
      <c r="G248" s="15">
        <v>212</v>
      </c>
      <c r="H248" s="16">
        <f>G248-F248</f>
        <v>-4</v>
      </c>
      <c r="I248" s="41">
        <f>(G248/F248)-1</f>
        <v>-0.01851851851851849</v>
      </c>
    </row>
    <row r="249" spans="2:9" ht="12">
      <c r="B249" s="10" t="s">
        <v>12</v>
      </c>
      <c r="C249" s="11" t="s">
        <v>46</v>
      </c>
      <c r="D249" s="12">
        <v>82014</v>
      </c>
      <c r="E249" s="13" t="s">
        <v>267</v>
      </c>
      <c r="F249" s="17">
        <v>189</v>
      </c>
      <c r="G249" s="15">
        <v>179</v>
      </c>
      <c r="H249" s="16">
        <f>G249-F249</f>
        <v>-10</v>
      </c>
      <c r="I249" s="41">
        <f>(G249/F249)-1</f>
        <v>-0.05291005291005291</v>
      </c>
    </row>
    <row r="250" spans="2:9" ht="12">
      <c r="B250" s="10" t="s">
        <v>8</v>
      </c>
      <c r="C250" s="11" t="s">
        <v>23</v>
      </c>
      <c r="D250" s="12">
        <v>72039</v>
      </c>
      <c r="E250" s="13" t="s">
        <v>268</v>
      </c>
      <c r="F250" s="17">
        <v>539</v>
      </c>
      <c r="G250" s="15">
        <v>532</v>
      </c>
      <c r="H250" s="16">
        <f>G250-F250</f>
        <v>-7</v>
      </c>
      <c r="I250" s="41">
        <f>(G250/F250)-1</f>
        <v>-0.012987012987012991</v>
      </c>
    </row>
    <row r="251" spans="2:9" ht="12">
      <c r="B251" s="10" t="s">
        <v>8</v>
      </c>
      <c r="C251" s="11" t="s">
        <v>25</v>
      </c>
      <c r="D251" s="12">
        <v>32006</v>
      </c>
      <c r="E251" s="13" t="s">
        <v>269</v>
      </c>
      <c r="F251" s="17">
        <v>113</v>
      </c>
      <c r="G251" s="15">
        <v>114</v>
      </c>
      <c r="H251" s="16">
        <f>G251-F251</f>
        <v>1</v>
      </c>
      <c r="I251" s="41">
        <f>(G251/F251)-1</f>
        <v>0.008849557522123908</v>
      </c>
    </row>
    <row r="252" spans="2:9" ht="12">
      <c r="B252" s="10" t="s">
        <v>12</v>
      </c>
      <c r="C252" s="11" t="s">
        <v>13</v>
      </c>
      <c r="D252" s="12">
        <v>91072</v>
      </c>
      <c r="E252" s="13" t="s">
        <v>270</v>
      </c>
      <c r="F252" s="17">
        <v>89</v>
      </c>
      <c r="G252" s="15">
        <v>87</v>
      </c>
      <c r="H252" s="16">
        <f>G252-F252</f>
        <v>-2</v>
      </c>
      <c r="I252" s="41">
        <f>(G252/F252)-1</f>
        <v>-0.022471910112359605</v>
      </c>
    </row>
    <row r="253" spans="2:9" ht="12">
      <c r="B253" s="10" t="s">
        <v>8</v>
      </c>
      <c r="C253" s="11" t="s">
        <v>17</v>
      </c>
      <c r="D253" s="12">
        <v>11021</v>
      </c>
      <c r="E253" s="13" t="s">
        <v>271</v>
      </c>
      <c r="F253" s="17">
        <v>165</v>
      </c>
      <c r="G253" s="15">
        <v>162</v>
      </c>
      <c r="H253" s="16">
        <f>G253-F253</f>
        <v>-3</v>
      </c>
      <c r="I253" s="41">
        <f>(G253/F253)-1</f>
        <v>-0.018181818181818188</v>
      </c>
    </row>
    <row r="254" spans="2:9" ht="12">
      <c r="B254" s="10" t="s">
        <v>8</v>
      </c>
      <c r="C254" s="11" t="s">
        <v>15</v>
      </c>
      <c r="D254" s="12">
        <v>24045</v>
      </c>
      <c r="E254" s="13" t="s">
        <v>272</v>
      </c>
      <c r="F254" s="17">
        <v>102</v>
      </c>
      <c r="G254" s="15">
        <v>98</v>
      </c>
      <c r="H254" s="16">
        <f>G254-F254</f>
        <v>-4</v>
      </c>
      <c r="I254" s="41">
        <f>(G254/F254)-1</f>
        <v>-0.039215686274509776</v>
      </c>
    </row>
    <row r="255" spans="2:9" ht="12">
      <c r="B255" s="10" t="s">
        <v>8</v>
      </c>
      <c r="C255" s="11" t="s">
        <v>17</v>
      </c>
      <c r="D255" s="12">
        <v>13016</v>
      </c>
      <c r="E255" s="13" t="s">
        <v>273</v>
      </c>
      <c r="F255" s="17">
        <v>188</v>
      </c>
      <c r="G255" s="15">
        <v>193</v>
      </c>
      <c r="H255" s="16">
        <f>G255-F255</f>
        <v>5</v>
      </c>
      <c r="I255" s="41">
        <f>(G255/F255)-1</f>
        <v>0.02659574468085113</v>
      </c>
    </row>
    <row r="256" spans="2:9" ht="12">
      <c r="B256" s="10" t="s">
        <v>8</v>
      </c>
      <c r="C256" s="11" t="s">
        <v>25</v>
      </c>
      <c r="D256" s="12">
        <v>35006</v>
      </c>
      <c r="E256" s="13" t="s">
        <v>274</v>
      </c>
      <c r="F256" s="17">
        <v>186</v>
      </c>
      <c r="G256" s="15">
        <v>204</v>
      </c>
      <c r="H256" s="16">
        <f>G256-F256</f>
        <v>18</v>
      </c>
      <c r="I256" s="41">
        <f>(G256/F256)-1</f>
        <v>0.09677419354838701</v>
      </c>
    </row>
    <row r="257" spans="2:9" ht="12">
      <c r="B257" s="10" t="s">
        <v>8</v>
      </c>
      <c r="C257" s="11" t="s">
        <v>25</v>
      </c>
      <c r="D257" s="12">
        <v>33011</v>
      </c>
      <c r="E257" s="13" t="s">
        <v>275</v>
      </c>
      <c r="F257" s="17">
        <v>863</v>
      </c>
      <c r="G257" s="15">
        <v>878</v>
      </c>
      <c r="H257" s="16">
        <f>G257-F257</f>
        <v>15</v>
      </c>
      <c r="I257" s="41">
        <f>(G257/F257)-1</f>
        <v>0.017381228273464666</v>
      </c>
    </row>
    <row r="258" spans="2:9" ht="12">
      <c r="B258" s="10" t="s">
        <v>12</v>
      </c>
      <c r="C258" s="11" t="s">
        <v>74</v>
      </c>
      <c r="D258" s="12">
        <v>25043</v>
      </c>
      <c r="E258" s="13" t="s">
        <v>276</v>
      </c>
      <c r="F258" s="17">
        <v>76</v>
      </c>
      <c r="G258" s="15">
        <v>73</v>
      </c>
      <c r="H258" s="16">
        <f>G258-F258</f>
        <v>-3</v>
      </c>
      <c r="I258" s="41">
        <f>(G258/F258)-1</f>
        <v>-0.03947368421052633</v>
      </c>
    </row>
    <row r="259" spans="2:9" ht="12">
      <c r="B259" s="10" t="s">
        <v>8</v>
      </c>
      <c r="C259" s="11" t="s">
        <v>25</v>
      </c>
      <c r="D259" s="12">
        <v>36007</v>
      </c>
      <c r="E259" s="13" t="s">
        <v>277</v>
      </c>
      <c r="F259" s="17">
        <v>162</v>
      </c>
      <c r="G259" s="15">
        <v>162</v>
      </c>
      <c r="H259" s="16">
        <f>G259-F259</f>
        <v>0</v>
      </c>
      <c r="I259" s="41">
        <f>(G259/F259)-1</f>
        <v>0</v>
      </c>
    </row>
    <row r="260" spans="2:9" ht="12">
      <c r="B260" s="10" t="s">
        <v>12</v>
      </c>
      <c r="C260" s="11" t="s">
        <v>74</v>
      </c>
      <c r="D260" s="12">
        <v>25044</v>
      </c>
      <c r="E260" s="13" t="s">
        <v>278</v>
      </c>
      <c r="F260" s="17">
        <v>180</v>
      </c>
      <c r="G260" s="15">
        <v>178</v>
      </c>
      <c r="H260" s="16">
        <f>G260-F260</f>
        <v>-2</v>
      </c>
      <c r="I260" s="41">
        <f>(G260/F260)-1</f>
        <v>-0.011111111111111072</v>
      </c>
    </row>
    <row r="261" spans="2:9" ht="12">
      <c r="B261" s="10" t="s">
        <v>8</v>
      </c>
      <c r="C261" s="11" t="s">
        <v>25</v>
      </c>
      <c r="D261" s="12">
        <v>36008</v>
      </c>
      <c r="E261" s="13" t="s">
        <v>279</v>
      </c>
      <c r="F261" s="17">
        <v>630</v>
      </c>
      <c r="G261" s="15">
        <v>629</v>
      </c>
      <c r="H261" s="16">
        <f>G261-F261</f>
        <v>-1</v>
      </c>
      <c r="I261" s="41">
        <f>(G261/F261)-1</f>
        <v>-0.0015873015873015817</v>
      </c>
    </row>
    <row r="262" spans="2:9" ht="12">
      <c r="B262" s="10" t="s">
        <v>8</v>
      </c>
      <c r="C262" s="11" t="s">
        <v>25</v>
      </c>
      <c r="D262" s="12">
        <v>31012</v>
      </c>
      <c r="E262" s="13" t="s">
        <v>280</v>
      </c>
      <c r="F262" s="17">
        <v>316</v>
      </c>
      <c r="G262" s="15">
        <v>324</v>
      </c>
      <c r="H262" s="16">
        <f>G262-F262</f>
        <v>8</v>
      </c>
      <c r="I262" s="41">
        <f>(G262/F262)-1</f>
        <v>0.025316455696202445</v>
      </c>
    </row>
    <row r="263" spans="2:9" ht="12">
      <c r="B263" s="10" t="s">
        <v>12</v>
      </c>
      <c r="C263" s="11" t="s">
        <v>27</v>
      </c>
      <c r="D263" s="12">
        <v>63038</v>
      </c>
      <c r="E263" s="13" t="s">
        <v>281</v>
      </c>
      <c r="F263" s="17">
        <v>92</v>
      </c>
      <c r="G263" s="15">
        <v>111</v>
      </c>
      <c r="H263" s="16">
        <f>G263-F263</f>
        <v>19</v>
      </c>
      <c r="I263" s="41">
        <f>(G263/F263)-1</f>
        <v>0.2065217391304348</v>
      </c>
    </row>
    <row r="264" spans="2:9" ht="12">
      <c r="B264" s="10" t="s">
        <v>12</v>
      </c>
      <c r="C264" s="11" t="s">
        <v>13</v>
      </c>
      <c r="D264" s="12">
        <v>92140</v>
      </c>
      <c r="E264" s="13" t="s">
        <v>282</v>
      </c>
      <c r="F264" s="17">
        <v>277</v>
      </c>
      <c r="G264" s="15">
        <v>283</v>
      </c>
      <c r="H264" s="16">
        <f>G264-F264</f>
        <v>6</v>
      </c>
      <c r="I264" s="41">
        <f>(G264/F264)-1</f>
        <v>0.02166064981949467</v>
      </c>
    </row>
    <row r="265" spans="2:9" ht="12">
      <c r="B265" s="10" t="s">
        <v>31</v>
      </c>
      <c r="C265" s="11" t="s">
        <v>31</v>
      </c>
      <c r="D265" s="12">
        <v>21010</v>
      </c>
      <c r="E265" s="13" t="s">
        <v>283</v>
      </c>
      <c r="F265" s="17">
        <v>1161</v>
      </c>
      <c r="G265" s="15">
        <v>1144</v>
      </c>
      <c r="H265" s="16">
        <f>G265-F265</f>
        <v>-17</v>
      </c>
      <c r="I265" s="41">
        <f>(G265/F265)-1</f>
        <v>-0.01464254952627042</v>
      </c>
    </row>
    <row r="266" spans="2:9" ht="12">
      <c r="B266" s="10" t="s">
        <v>12</v>
      </c>
      <c r="C266" s="11" t="s">
        <v>27</v>
      </c>
      <c r="D266" s="12">
        <v>62060</v>
      </c>
      <c r="E266" s="13" t="s">
        <v>284</v>
      </c>
      <c r="F266" s="17">
        <v>102</v>
      </c>
      <c r="G266" s="15">
        <v>103</v>
      </c>
      <c r="H266" s="16">
        <f>G266-F266</f>
        <v>1</v>
      </c>
      <c r="I266" s="41">
        <f>(G266/F266)-1</f>
        <v>0.009803921568627416</v>
      </c>
    </row>
    <row r="267" spans="2:9" ht="12">
      <c r="B267" s="10" t="s">
        <v>12</v>
      </c>
      <c r="C267" s="11" t="s">
        <v>19</v>
      </c>
      <c r="D267" s="12">
        <v>53044</v>
      </c>
      <c r="E267" s="13" t="s">
        <v>285</v>
      </c>
      <c r="F267" s="17">
        <v>243</v>
      </c>
      <c r="G267" s="15">
        <v>253</v>
      </c>
      <c r="H267" s="16">
        <f>G267-F267</f>
        <v>10</v>
      </c>
      <c r="I267" s="41">
        <f>(G267/F267)-1</f>
        <v>0.04115226337448563</v>
      </c>
    </row>
    <row r="268" spans="2:9" ht="12">
      <c r="B268" s="10" t="s">
        <v>8</v>
      </c>
      <c r="C268" s="11" t="s">
        <v>17</v>
      </c>
      <c r="D268" s="12">
        <v>11022</v>
      </c>
      <c r="E268" s="13" t="s">
        <v>286</v>
      </c>
      <c r="F268" s="17">
        <v>455</v>
      </c>
      <c r="G268" s="15">
        <v>453</v>
      </c>
      <c r="H268" s="16">
        <f>G268-F268</f>
        <v>-2</v>
      </c>
      <c r="I268" s="41">
        <f>(G268/F268)-1</f>
        <v>-0.00439560439560438</v>
      </c>
    </row>
    <row r="269" spans="2:9" ht="12">
      <c r="B269" s="10" t="s">
        <v>8</v>
      </c>
      <c r="C269" s="11" t="s">
        <v>15</v>
      </c>
      <c r="D269" s="12">
        <v>23038</v>
      </c>
      <c r="E269" s="13" t="s">
        <v>287</v>
      </c>
      <c r="F269" s="17">
        <v>205</v>
      </c>
      <c r="G269" s="15">
        <v>200</v>
      </c>
      <c r="H269" s="16">
        <f>G269-F269</f>
        <v>-5</v>
      </c>
      <c r="I269" s="41">
        <f>(G269/F269)-1</f>
        <v>-0.024390243902439046</v>
      </c>
    </row>
    <row r="270" spans="2:9" ht="12">
      <c r="B270" s="10" t="s">
        <v>8</v>
      </c>
      <c r="C270" s="11" t="s">
        <v>17</v>
      </c>
      <c r="D270" s="12">
        <v>11023</v>
      </c>
      <c r="E270" s="13" t="s">
        <v>288</v>
      </c>
      <c r="F270" s="17">
        <v>382</v>
      </c>
      <c r="G270" s="15">
        <v>383</v>
      </c>
      <c r="H270" s="16">
        <f>G270-F270</f>
        <v>1</v>
      </c>
      <c r="I270" s="41">
        <f>(G270/F270)-1</f>
        <v>0.002617801047120505</v>
      </c>
    </row>
    <row r="271" spans="2:9" ht="12">
      <c r="B271" s="10" t="s">
        <v>8</v>
      </c>
      <c r="C271" s="11" t="s">
        <v>15</v>
      </c>
      <c r="D271" s="12">
        <v>23039</v>
      </c>
      <c r="E271" s="13" t="s">
        <v>289</v>
      </c>
      <c r="F271" s="17">
        <v>142</v>
      </c>
      <c r="G271" s="15">
        <v>136</v>
      </c>
      <c r="H271" s="16">
        <f>G271-F271</f>
        <v>-6</v>
      </c>
      <c r="I271" s="41">
        <f>(G271/F271)-1</f>
        <v>-0.04225352112676062</v>
      </c>
    </row>
    <row r="272" spans="2:9" ht="12">
      <c r="B272" s="10" t="s">
        <v>8</v>
      </c>
      <c r="C272" s="11" t="s">
        <v>9</v>
      </c>
      <c r="D272" s="12">
        <v>43007</v>
      </c>
      <c r="E272" s="13" t="s">
        <v>290</v>
      </c>
      <c r="F272" s="17">
        <v>108</v>
      </c>
      <c r="G272" s="15">
        <v>102</v>
      </c>
      <c r="H272" s="16">
        <f>G272-F272</f>
        <v>-6</v>
      </c>
      <c r="I272" s="41">
        <f>(G272/F272)-1</f>
        <v>-0.05555555555555558</v>
      </c>
    </row>
    <row r="273" spans="2:9" ht="12">
      <c r="B273" s="10" t="s">
        <v>12</v>
      </c>
      <c r="C273" s="11" t="s">
        <v>74</v>
      </c>
      <c r="D273" s="12">
        <v>25015</v>
      </c>
      <c r="E273" s="13" t="s">
        <v>291</v>
      </c>
      <c r="F273" s="17">
        <v>155</v>
      </c>
      <c r="G273" s="15">
        <v>154</v>
      </c>
      <c r="H273" s="16">
        <f>G273-F273</f>
        <v>-1</v>
      </c>
      <c r="I273" s="41">
        <f>(G273/F273)-1</f>
        <v>-0.006451612903225823</v>
      </c>
    </row>
    <row r="274" spans="2:9" ht="12">
      <c r="B274" s="10" t="s">
        <v>8</v>
      </c>
      <c r="C274" s="11" t="s">
        <v>17</v>
      </c>
      <c r="D274" s="12">
        <v>13017</v>
      </c>
      <c r="E274" s="13" t="s">
        <v>292</v>
      </c>
      <c r="F274" s="17">
        <v>277</v>
      </c>
      <c r="G274" s="15">
        <v>250</v>
      </c>
      <c r="H274" s="16">
        <f>G274-F274</f>
        <v>-27</v>
      </c>
      <c r="I274" s="41">
        <f>(G274/F274)-1</f>
        <v>-0.09747292418772568</v>
      </c>
    </row>
    <row r="275" spans="2:9" ht="12">
      <c r="B275" s="10" t="s">
        <v>8</v>
      </c>
      <c r="C275" s="11" t="s">
        <v>15</v>
      </c>
      <c r="D275" s="12">
        <v>24048</v>
      </c>
      <c r="E275" s="13" t="s">
        <v>293</v>
      </c>
      <c r="F275" s="17">
        <v>248</v>
      </c>
      <c r="G275" s="15">
        <v>249</v>
      </c>
      <c r="H275" s="16">
        <f>G275-F275</f>
        <v>1</v>
      </c>
      <c r="I275" s="41">
        <f>(G275/F275)-1</f>
        <v>0.0040322580645162365</v>
      </c>
    </row>
    <row r="276" spans="2:9" ht="12">
      <c r="B276" s="10" t="s">
        <v>12</v>
      </c>
      <c r="C276" s="11" t="s">
        <v>27</v>
      </c>
      <c r="D276" s="12">
        <v>63040</v>
      </c>
      <c r="E276" s="13" t="s">
        <v>294</v>
      </c>
      <c r="F276" s="17">
        <v>165</v>
      </c>
      <c r="G276" s="15">
        <v>158</v>
      </c>
      <c r="H276" s="16">
        <f>G276-F276</f>
        <v>-7</v>
      </c>
      <c r="I276" s="41">
        <f>(G276/F276)-1</f>
        <v>-0.042424242424242475</v>
      </c>
    </row>
    <row r="277" spans="2:9" ht="12">
      <c r="B277" s="10" t="s">
        <v>8</v>
      </c>
      <c r="C277" s="11" t="s">
        <v>23</v>
      </c>
      <c r="D277" s="12">
        <v>72018</v>
      </c>
      <c r="E277" s="13" t="s">
        <v>295</v>
      </c>
      <c r="F277" s="17">
        <v>274</v>
      </c>
      <c r="G277" s="15">
        <v>254</v>
      </c>
      <c r="H277" s="16">
        <f>G277-F277</f>
        <v>-20</v>
      </c>
      <c r="I277" s="41">
        <f>(G277/F277)-1</f>
        <v>-0.07299270072992703</v>
      </c>
    </row>
    <row r="278" spans="2:9" ht="12">
      <c r="B278" s="10" t="s">
        <v>8</v>
      </c>
      <c r="C278" s="11" t="s">
        <v>9</v>
      </c>
      <c r="D278" s="12">
        <v>45060</v>
      </c>
      <c r="E278" s="13" t="s">
        <v>296</v>
      </c>
      <c r="F278" s="17">
        <v>69</v>
      </c>
      <c r="G278" s="15">
        <v>63</v>
      </c>
      <c r="H278" s="16">
        <f>G278-F278</f>
        <v>-6</v>
      </c>
      <c r="I278" s="41">
        <f>(G278/F278)-1</f>
        <v>-0.08695652173913049</v>
      </c>
    </row>
    <row r="279" spans="2:9" ht="12">
      <c r="B279" s="10" t="s">
        <v>8</v>
      </c>
      <c r="C279" s="11" t="s">
        <v>9</v>
      </c>
      <c r="D279" s="12">
        <v>44029</v>
      </c>
      <c r="E279" s="13" t="s">
        <v>297</v>
      </c>
      <c r="F279" s="17">
        <v>89</v>
      </c>
      <c r="G279" s="15">
        <v>94</v>
      </c>
      <c r="H279" s="16">
        <f>G279-F279</f>
        <v>5</v>
      </c>
      <c r="I279" s="41">
        <f>(G279/F279)-1</f>
        <v>0.05617977528089879</v>
      </c>
    </row>
    <row r="280" spans="2:9" ht="12">
      <c r="B280" s="10" t="s">
        <v>8</v>
      </c>
      <c r="C280" s="11" t="s">
        <v>25</v>
      </c>
      <c r="D280" s="12">
        <v>31043</v>
      </c>
      <c r="E280" s="13" t="s">
        <v>298</v>
      </c>
      <c r="F280" s="17">
        <v>1018</v>
      </c>
      <c r="G280" s="15">
        <v>1023</v>
      </c>
      <c r="H280" s="16">
        <f>G280-F280</f>
        <v>5</v>
      </c>
      <c r="I280" s="41">
        <f>(G280/F280)-1</f>
        <v>0.004911591355599265</v>
      </c>
    </row>
    <row r="281" spans="2:9" ht="12">
      <c r="B281" s="10" t="s">
        <v>8</v>
      </c>
      <c r="C281" s="11" t="s">
        <v>25</v>
      </c>
      <c r="D281" s="12">
        <v>32010</v>
      </c>
      <c r="E281" s="13" t="s">
        <v>299</v>
      </c>
      <c r="F281" s="17">
        <v>114</v>
      </c>
      <c r="G281" s="15">
        <v>118</v>
      </c>
      <c r="H281" s="16">
        <f>G281-F281</f>
        <v>4</v>
      </c>
      <c r="I281" s="41">
        <f>(G281/F281)-1</f>
        <v>0.03508771929824572</v>
      </c>
    </row>
    <row r="282" spans="2:9" ht="12">
      <c r="B282" s="10" t="s">
        <v>31</v>
      </c>
      <c r="C282" s="11" t="s">
        <v>31</v>
      </c>
      <c r="D282" s="12">
        <v>21011</v>
      </c>
      <c r="E282" s="13" t="s">
        <v>300</v>
      </c>
      <c r="F282" s="17">
        <v>444</v>
      </c>
      <c r="G282" s="15">
        <v>449</v>
      </c>
      <c r="H282" s="16">
        <f>G282-F282</f>
        <v>5</v>
      </c>
      <c r="I282" s="41">
        <f>(G282/F282)-1</f>
        <v>0.011261261261261257</v>
      </c>
    </row>
    <row r="283" spans="2:9" ht="12">
      <c r="B283" s="10" t="s">
        <v>8</v>
      </c>
      <c r="C283" s="11" t="s">
        <v>25</v>
      </c>
      <c r="D283" s="12">
        <v>38014</v>
      </c>
      <c r="E283" s="13" t="s">
        <v>301</v>
      </c>
      <c r="F283" s="17">
        <v>962</v>
      </c>
      <c r="G283" s="15">
        <v>986</v>
      </c>
      <c r="H283" s="16">
        <f>G283-F283</f>
        <v>24</v>
      </c>
      <c r="I283" s="41">
        <f>(G283/F283)-1</f>
        <v>0.02494802494802495</v>
      </c>
    </row>
    <row r="284" spans="2:9" ht="12">
      <c r="B284" s="10" t="s">
        <v>12</v>
      </c>
      <c r="C284" s="11" t="s">
        <v>19</v>
      </c>
      <c r="D284" s="12">
        <v>54010</v>
      </c>
      <c r="E284" s="13" t="s">
        <v>302</v>
      </c>
      <c r="F284" s="17">
        <v>510</v>
      </c>
      <c r="G284" s="15">
        <v>519</v>
      </c>
      <c r="H284" s="16">
        <f>G284-F284</f>
        <v>9</v>
      </c>
      <c r="I284" s="41">
        <f>(G284/F284)-1</f>
        <v>0.01764705882352935</v>
      </c>
    </row>
    <row r="285" spans="2:9" ht="12">
      <c r="B285" s="10" t="s">
        <v>8</v>
      </c>
      <c r="C285" s="11" t="s">
        <v>17</v>
      </c>
      <c r="D285" s="12">
        <v>11024</v>
      </c>
      <c r="E285" s="13" t="s">
        <v>303</v>
      </c>
      <c r="F285" s="17">
        <v>287</v>
      </c>
      <c r="G285" s="15">
        <v>308</v>
      </c>
      <c r="H285" s="16">
        <f>G285-F285</f>
        <v>21</v>
      </c>
      <c r="I285" s="41">
        <f>(G285/F285)-1</f>
        <v>0.07317073170731714</v>
      </c>
    </row>
    <row r="286" spans="2:9" ht="12">
      <c r="B286" s="10" t="s">
        <v>8</v>
      </c>
      <c r="C286" s="11" t="s">
        <v>25</v>
      </c>
      <c r="D286" s="12">
        <v>32011</v>
      </c>
      <c r="E286" s="13" t="s">
        <v>304</v>
      </c>
      <c r="F286" s="17">
        <v>136</v>
      </c>
      <c r="G286" s="15">
        <v>139</v>
      </c>
      <c r="H286" s="16">
        <f>G286-F286</f>
        <v>3</v>
      </c>
      <c r="I286" s="41">
        <f>(G286/F286)-1</f>
        <v>0.022058823529411686</v>
      </c>
    </row>
    <row r="287" spans="2:9" ht="12">
      <c r="B287" s="10" t="s">
        <v>8</v>
      </c>
      <c r="C287" s="11" t="s">
        <v>15</v>
      </c>
      <c r="D287" s="12">
        <v>24054</v>
      </c>
      <c r="E287" s="13" t="s">
        <v>305</v>
      </c>
      <c r="F287" s="17">
        <v>125</v>
      </c>
      <c r="G287" s="15">
        <v>126</v>
      </c>
      <c r="H287" s="16">
        <f>G287-F287</f>
        <v>1</v>
      </c>
      <c r="I287" s="41">
        <f>(G287/F287)-1</f>
        <v>0.008000000000000007</v>
      </c>
    </row>
    <row r="288" spans="2:9" ht="12">
      <c r="B288" s="10" t="s">
        <v>8</v>
      </c>
      <c r="C288" s="11" t="s">
        <v>15</v>
      </c>
      <c r="D288" s="12">
        <v>24055</v>
      </c>
      <c r="E288" s="13" t="s">
        <v>306</v>
      </c>
      <c r="F288" s="17">
        <v>288</v>
      </c>
      <c r="G288" s="15">
        <v>276</v>
      </c>
      <c r="H288" s="16">
        <f>G288-F288</f>
        <v>-12</v>
      </c>
      <c r="I288" s="41">
        <f>(G288/F288)-1</f>
        <v>-0.04166666666666663</v>
      </c>
    </row>
    <row r="289" spans="2:9" ht="12">
      <c r="B289" s="10" t="s">
        <v>8</v>
      </c>
      <c r="C289" s="11" t="s">
        <v>23</v>
      </c>
      <c r="D289" s="12">
        <v>73040</v>
      </c>
      <c r="E289" s="13" t="s">
        <v>307</v>
      </c>
      <c r="F289" s="17">
        <v>218</v>
      </c>
      <c r="G289" s="15">
        <v>222</v>
      </c>
      <c r="H289" s="16">
        <f>G289-F289</f>
        <v>4</v>
      </c>
      <c r="I289" s="41">
        <f>(G289/F289)-1</f>
        <v>0.0183486238532109</v>
      </c>
    </row>
    <row r="290" spans="2:9" ht="12">
      <c r="B290" s="10" t="s">
        <v>8</v>
      </c>
      <c r="C290" s="11" t="s">
        <v>25</v>
      </c>
      <c r="D290" s="12">
        <v>34022</v>
      </c>
      <c r="E290" s="13" t="s">
        <v>308</v>
      </c>
      <c r="F290" s="17">
        <v>2089</v>
      </c>
      <c r="G290" s="15">
        <v>2101</v>
      </c>
      <c r="H290" s="16">
        <f>G290-F290</f>
        <v>12</v>
      </c>
      <c r="I290" s="41">
        <f>(G290/F290)-1</f>
        <v>0.005744375299186144</v>
      </c>
    </row>
    <row r="291" spans="2:9" ht="12">
      <c r="B291" s="10" t="s">
        <v>8</v>
      </c>
      <c r="C291" s="11" t="s">
        <v>15</v>
      </c>
      <c r="D291" s="12">
        <v>23099</v>
      </c>
      <c r="E291" s="13" t="s">
        <v>309</v>
      </c>
      <c r="F291" s="17">
        <v>167</v>
      </c>
      <c r="G291" s="15">
        <v>166</v>
      </c>
      <c r="H291" s="16">
        <f>G291-F291</f>
        <v>-1</v>
      </c>
      <c r="I291" s="41">
        <f>(G291/F291)-1</f>
        <v>-0.005988023952095856</v>
      </c>
    </row>
    <row r="292" spans="2:9" ht="12">
      <c r="B292" s="10" t="s">
        <v>8</v>
      </c>
      <c r="C292" s="11" t="s">
        <v>9</v>
      </c>
      <c r="D292" s="12">
        <v>46013</v>
      </c>
      <c r="E292" s="13" t="s">
        <v>310</v>
      </c>
      <c r="F292" s="17">
        <v>380</v>
      </c>
      <c r="G292" s="15">
        <v>394</v>
      </c>
      <c r="H292" s="16">
        <f>G292-F292</f>
        <v>14</v>
      </c>
      <c r="I292" s="41">
        <f>(G292/F292)-1</f>
        <v>0.03684210526315779</v>
      </c>
    </row>
    <row r="293" spans="2:9" ht="12">
      <c r="B293" s="10" t="s">
        <v>8</v>
      </c>
      <c r="C293" s="11" t="s">
        <v>9</v>
      </c>
      <c r="D293" s="12">
        <v>45017</v>
      </c>
      <c r="E293" s="13" t="s">
        <v>311</v>
      </c>
      <c r="F293" s="17">
        <v>95</v>
      </c>
      <c r="G293" s="15">
        <v>97</v>
      </c>
      <c r="H293" s="16">
        <f>G293-F293</f>
        <v>2</v>
      </c>
      <c r="I293" s="41">
        <f>(G293/F293)-1</f>
        <v>0.021052631578947434</v>
      </c>
    </row>
    <row r="294" spans="2:9" ht="12">
      <c r="B294" s="10" t="s">
        <v>8</v>
      </c>
      <c r="C294" s="11" t="s">
        <v>25</v>
      </c>
      <c r="D294" s="12">
        <v>34023</v>
      </c>
      <c r="E294" s="13" t="s">
        <v>312</v>
      </c>
      <c r="F294" s="17">
        <v>195</v>
      </c>
      <c r="G294" s="15">
        <v>205</v>
      </c>
      <c r="H294" s="16">
        <f>G294-F294</f>
        <v>10</v>
      </c>
      <c r="I294" s="41">
        <f>(G294/F294)-1</f>
        <v>0.05128205128205132</v>
      </c>
    </row>
    <row r="295" spans="2:9" ht="12">
      <c r="B295" s="10" t="s">
        <v>12</v>
      </c>
      <c r="C295" s="11" t="s">
        <v>13</v>
      </c>
      <c r="D295" s="12">
        <v>92141</v>
      </c>
      <c r="E295" s="13" t="s">
        <v>313</v>
      </c>
      <c r="F295" s="17">
        <v>109</v>
      </c>
      <c r="G295" s="15">
        <v>116</v>
      </c>
      <c r="H295" s="16">
        <f>G295-F295</f>
        <v>7</v>
      </c>
      <c r="I295" s="41">
        <f>(G295/F295)-1</f>
        <v>0.06422018348623859</v>
      </c>
    </row>
    <row r="296" spans="2:9" ht="12">
      <c r="B296" s="10" t="s">
        <v>12</v>
      </c>
      <c r="C296" s="11" t="s">
        <v>19</v>
      </c>
      <c r="D296" s="12">
        <v>55022</v>
      </c>
      <c r="E296" s="13" t="s">
        <v>314</v>
      </c>
      <c r="F296" s="17">
        <v>2175</v>
      </c>
      <c r="G296" s="15">
        <v>2243</v>
      </c>
      <c r="H296" s="16">
        <f>G296-F296</f>
        <v>68</v>
      </c>
      <c r="I296" s="41">
        <f>(G296/F296)-1</f>
        <v>0.03126436781609199</v>
      </c>
    </row>
    <row r="297" spans="2:9" ht="12">
      <c r="B297" s="10" t="s">
        <v>12</v>
      </c>
      <c r="C297" s="11" t="s">
        <v>46</v>
      </c>
      <c r="D297" s="12">
        <v>83031</v>
      </c>
      <c r="E297" s="13" t="s">
        <v>315</v>
      </c>
      <c r="F297" s="17">
        <v>167</v>
      </c>
      <c r="G297" s="15">
        <v>170</v>
      </c>
      <c r="H297" s="16">
        <f>G297-F297</f>
        <v>3</v>
      </c>
      <c r="I297" s="41">
        <f>(G297/F297)-1</f>
        <v>0.017964071856287456</v>
      </c>
    </row>
    <row r="298" spans="2:9" ht="12">
      <c r="B298" s="10" t="s">
        <v>8</v>
      </c>
      <c r="C298" s="11" t="s">
        <v>17</v>
      </c>
      <c r="D298" s="12">
        <v>13053</v>
      </c>
      <c r="E298" s="13" t="s">
        <v>316</v>
      </c>
      <c r="F298" s="17">
        <v>308</v>
      </c>
      <c r="G298" s="15">
        <v>306</v>
      </c>
      <c r="H298" s="16">
        <f>G298-F298</f>
        <v>-2</v>
      </c>
      <c r="I298" s="41">
        <f>(G298/F298)-1</f>
        <v>-0.00649350649350644</v>
      </c>
    </row>
    <row r="299" spans="2:9" ht="12">
      <c r="B299" s="10" t="s">
        <v>8</v>
      </c>
      <c r="C299" s="11" t="s">
        <v>9</v>
      </c>
      <c r="D299" s="12">
        <v>42010</v>
      </c>
      <c r="E299" s="13" t="s">
        <v>317</v>
      </c>
      <c r="F299" s="17">
        <v>249</v>
      </c>
      <c r="G299" s="15">
        <v>256</v>
      </c>
      <c r="H299" s="16">
        <f>G299-F299</f>
        <v>7</v>
      </c>
      <c r="I299" s="41">
        <f>(G299/F299)-1</f>
        <v>0.028112449799196693</v>
      </c>
    </row>
    <row r="300" spans="2:9" ht="12">
      <c r="B300" s="10" t="s">
        <v>8</v>
      </c>
      <c r="C300" s="11" t="s">
        <v>23</v>
      </c>
      <c r="D300" s="12">
        <v>73042</v>
      </c>
      <c r="E300" s="13" t="s">
        <v>318</v>
      </c>
      <c r="F300" s="17">
        <v>323</v>
      </c>
      <c r="G300" s="15">
        <v>315</v>
      </c>
      <c r="H300" s="16">
        <f>G300-F300</f>
        <v>-8</v>
      </c>
      <c r="I300" s="41">
        <f>(G300/F300)-1</f>
        <v>-0.024767801857585092</v>
      </c>
    </row>
    <row r="301" spans="2:9" ht="12">
      <c r="B301" s="10" t="s">
        <v>8</v>
      </c>
      <c r="C301" s="11" t="s">
        <v>15</v>
      </c>
      <c r="D301" s="12">
        <v>24059</v>
      </c>
      <c r="E301" s="13" t="s">
        <v>319</v>
      </c>
      <c r="F301" s="17">
        <v>368</v>
      </c>
      <c r="G301" s="15">
        <v>383</v>
      </c>
      <c r="H301" s="16">
        <f>G301-F301</f>
        <v>15</v>
      </c>
      <c r="I301" s="41">
        <f>(G301/F301)-1</f>
        <v>0.040760869565217295</v>
      </c>
    </row>
    <row r="302" spans="2:9" ht="12">
      <c r="B302" s="10" t="s">
        <v>8</v>
      </c>
      <c r="C302" s="11" t="s">
        <v>25</v>
      </c>
      <c r="D302" s="12">
        <v>33040</v>
      </c>
      <c r="E302" s="13" t="s">
        <v>320</v>
      </c>
      <c r="F302" s="17">
        <v>216</v>
      </c>
      <c r="G302" s="15">
        <v>224</v>
      </c>
      <c r="H302" s="16">
        <f>G302-F302</f>
        <v>8</v>
      </c>
      <c r="I302" s="41">
        <f>(G302/F302)-1</f>
        <v>0.03703703703703698</v>
      </c>
    </row>
    <row r="303" spans="2:9" ht="12">
      <c r="B303" s="10" t="s">
        <v>12</v>
      </c>
      <c r="C303" s="11" t="s">
        <v>74</v>
      </c>
      <c r="D303" s="12">
        <v>25119</v>
      </c>
      <c r="E303" s="13" t="s">
        <v>321</v>
      </c>
      <c r="F303" s="17">
        <v>333</v>
      </c>
      <c r="G303" s="15">
        <v>336</v>
      </c>
      <c r="H303" s="16">
        <f>G303-F303</f>
        <v>3</v>
      </c>
      <c r="I303" s="41">
        <f>(G303/F303)-1</f>
        <v>0.009009009009008917</v>
      </c>
    </row>
    <row r="304" spans="2:9" ht="12">
      <c r="B304" s="10" t="s">
        <v>12</v>
      </c>
      <c r="C304" s="11" t="s">
        <v>19</v>
      </c>
      <c r="D304" s="12">
        <v>55035</v>
      </c>
      <c r="E304" s="13" t="s">
        <v>322</v>
      </c>
      <c r="F304" s="17">
        <v>163</v>
      </c>
      <c r="G304" s="15">
        <v>173</v>
      </c>
      <c r="H304" s="16">
        <f>G304-F304</f>
        <v>10</v>
      </c>
      <c r="I304" s="41">
        <f>(G304/F304)-1</f>
        <v>0.06134969325153383</v>
      </c>
    </row>
    <row r="305" spans="2:9" ht="12">
      <c r="B305" s="10" t="s">
        <v>8</v>
      </c>
      <c r="C305" s="11" t="s">
        <v>9</v>
      </c>
      <c r="D305" s="12">
        <v>42011</v>
      </c>
      <c r="E305" s="13" t="s">
        <v>323</v>
      </c>
      <c r="F305" s="17">
        <v>406</v>
      </c>
      <c r="G305" s="15">
        <v>415</v>
      </c>
      <c r="H305" s="16">
        <f>G305-F305</f>
        <v>9</v>
      </c>
      <c r="I305" s="41">
        <f>(G305/F305)-1</f>
        <v>0.022167487684729092</v>
      </c>
    </row>
    <row r="306" spans="2:9" ht="12">
      <c r="B306" s="10" t="s">
        <v>8</v>
      </c>
      <c r="C306" s="11" t="s">
        <v>9</v>
      </c>
      <c r="D306" s="12">
        <v>41034</v>
      </c>
      <c r="E306" s="13" t="s">
        <v>324</v>
      </c>
      <c r="F306" s="17">
        <v>275</v>
      </c>
      <c r="G306" s="15">
        <v>290</v>
      </c>
      <c r="H306" s="16">
        <f>G306-F306</f>
        <v>15</v>
      </c>
      <c r="I306" s="41">
        <f>(G306/F306)-1</f>
        <v>0.05454545454545445</v>
      </c>
    </row>
    <row r="307" spans="2:9" ht="12">
      <c r="B307" s="10" t="s">
        <v>8</v>
      </c>
      <c r="C307" s="11" t="s">
        <v>25</v>
      </c>
      <c r="D307" s="12">
        <v>36010</v>
      </c>
      <c r="E307" s="13" t="s">
        <v>325</v>
      </c>
      <c r="F307" s="17">
        <v>106</v>
      </c>
      <c r="G307" s="15">
        <v>108</v>
      </c>
      <c r="H307" s="16">
        <f>G307-F307</f>
        <v>2</v>
      </c>
      <c r="I307" s="41">
        <f>(G307/F307)-1</f>
        <v>0.018867924528301883</v>
      </c>
    </row>
    <row r="308" spans="2:9" ht="12">
      <c r="B308" s="10" t="s">
        <v>12</v>
      </c>
      <c r="C308" s="11" t="s">
        <v>46</v>
      </c>
      <c r="D308" s="12">
        <v>84033</v>
      </c>
      <c r="E308" s="13" t="s">
        <v>326</v>
      </c>
      <c r="F308" s="17">
        <v>93</v>
      </c>
      <c r="G308" s="15">
        <v>103</v>
      </c>
      <c r="H308" s="16">
        <f>G308-F308</f>
        <v>10</v>
      </c>
      <c r="I308" s="41">
        <f>(G308/F308)-1</f>
        <v>0.10752688172043001</v>
      </c>
    </row>
    <row r="309" spans="2:9" ht="12">
      <c r="B309" s="10" t="s">
        <v>8</v>
      </c>
      <c r="C309" s="11" t="s">
        <v>25</v>
      </c>
      <c r="D309" s="12">
        <v>34025</v>
      </c>
      <c r="E309" s="13" t="s">
        <v>327</v>
      </c>
      <c r="F309" s="17">
        <v>97</v>
      </c>
      <c r="G309" s="15">
        <v>95</v>
      </c>
      <c r="H309" s="16">
        <f>G309-F309</f>
        <v>-2</v>
      </c>
      <c r="I309" s="41">
        <f>(G309/F309)-1</f>
        <v>-0.020618556701030966</v>
      </c>
    </row>
    <row r="310" spans="2:9" ht="12">
      <c r="B310" s="10" t="s">
        <v>8</v>
      </c>
      <c r="C310" s="11" t="s">
        <v>15</v>
      </c>
      <c r="D310" s="12">
        <v>23104</v>
      </c>
      <c r="E310" s="13" t="s">
        <v>328</v>
      </c>
      <c r="F310" s="17">
        <v>133</v>
      </c>
      <c r="G310" s="15">
        <v>135</v>
      </c>
      <c r="H310" s="16">
        <f>G310-F310</f>
        <v>2</v>
      </c>
      <c r="I310" s="41">
        <f>(G310/F310)-1</f>
        <v>0.015037593984962516</v>
      </c>
    </row>
    <row r="311" spans="2:9" ht="12">
      <c r="B311" s="10" t="s">
        <v>12</v>
      </c>
      <c r="C311" s="11" t="s">
        <v>19</v>
      </c>
      <c r="D311" s="12">
        <v>53046</v>
      </c>
      <c r="E311" s="13" t="s">
        <v>329</v>
      </c>
      <c r="F311" s="17">
        <v>149</v>
      </c>
      <c r="G311" s="15">
        <v>149</v>
      </c>
      <c r="H311" s="16">
        <f>G311-F311</f>
        <v>0</v>
      </c>
      <c r="I311" s="41">
        <f>(G311/F311)-1</f>
        <v>0</v>
      </c>
    </row>
    <row r="312" spans="2:9" ht="12">
      <c r="B312" s="10" t="s">
        <v>8</v>
      </c>
      <c r="C312" s="11" t="s">
        <v>23</v>
      </c>
      <c r="D312" s="12">
        <v>71034</v>
      </c>
      <c r="E312" s="13" t="s">
        <v>330</v>
      </c>
      <c r="F312" s="17">
        <v>372</v>
      </c>
      <c r="G312" s="15">
        <v>378</v>
      </c>
      <c r="H312" s="16">
        <f>G312-F312</f>
        <v>6</v>
      </c>
      <c r="I312" s="41">
        <f>(G312/F312)-1</f>
        <v>0.016129032258064502</v>
      </c>
    </row>
    <row r="313" spans="2:9" ht="12">
      <c r="B313" s="10" t="s">
        <v>12</v>
      </c>
      <c r="C313" s="11" t="s">
        <v>19</v>
      </c>
      <c r="D313" s="12">
        <v>52075</v>
      </c>
      <c r="E313" s="13" t="s">
        <v>331</v>
      </c>
      <c r="F313" s="17">
        <v>274</v>
      </c>
      <c r="G313" s="15">
        <v>159</v>
      </c>
      <c r="H313" s="19">
        <f>G313-F313</f>
        <v>-115</v>
      </c>
      <c r="I313" s="41">
        <f>(G313/F313)-1</f>
        <v>-0.4197080291970803</v>
      </c>
    </row>
    <row r="314" spans="2:9" ht="12">
      <c r="B314" s="10" t="s">
        <v>12</v>
      </c>
      <c r="C314" s="11" t="s">
        <v>19</v>
      </c>
      <c r="D314" s="12">
        <v>55023</v>
      </c>
      <c r="E314" s="13" t="s">
        <v>332</v>
      </c>
      <c r="F314" s="17">
        <v>352</v>
      </c>
      <c r="G314" s="15">
        <v>350</v>
      </c>
      <c r="H314" s="16">
        <f>G314-F314</f>
        <v>-2</v>
      </c>
      <c r="I314" s="41">
        <f>(G314/F314)-1</f>
        <v>-0.005681818181818232</v>
      </c>
    </row>
    <row r="315" spans="2:9" ht="12">
      <c r="B315" s="10" t="s">
        <v>8</v>
      </c>
      <c r="C315" s="11" t="s">
        <v>15</v>
      </c>
      <c r="D315" s="12">
        <v>24062</v>
      </c>
      <c r="E315" s="13" t="s">
        <v>333</v>
      </c>
      <c r="F315" s="17">
        <v>3955</v>
      </c>
      <c r="G315" s="15">
        <v>4110</v>
      </c>
      <c r="H315" s="16">
        <f>G315-F315</f>
        <v>155</v>
      </c>
      <c r="I315" s="41">
        <f>(G315/F315)-1</f>
        <v>0.03919089759797734</v>
      </c>
    </row>
    <row r="316" spans="2:9" ht="12">
      <c r="B316" s="10" t="s">
        <v>12</v>
      </c>
      <c r="C316" s="11" t="s">
        <v>19</v>
      </c>
      <c r="D316" s="12">
        <v>57094</v>
      </c>
      <c r="E316" s="13" t="s">
        <v>334</v>
      </c>
      <c r="F316" s="17">
        <v>328</v>
      </c>
      <c r="G316" s="15">
        <v>341</v>
      </c>
      <c r="H316" s="16">
        <f>G316-F316</f>
        <v>13</v>
      </c>
      <c r="I316" s="41">
        <f>(G316/F316)-1</f>
        <v>0.03963414634146334</v>
      </c>
    </row>
    <row r="317" spans="2:9" ht="12">
      <c r="B317" s="10" t="s">
        <v>12</v>
      </c>
      <c r="C317" s="11" t="s">
        <v>46</v>
      </c>
      <c r="D317" s="12">
        <v>84035</v>
      </c>
      <c r="E317" s="13" t="s">
        <v>335</v>
      </c>
      <c r="F317" s="17">
        <v>156</v>
      </c>
      <c r="G317" s="15">
        <v>166</v>
      </c>
      <c r="H317" s="16">
        <f>G317-F317</f>
        <v>10</v>
      </c>
      <c r="I317" s="41">
        <f>(G317/F317)-1</f>
        <v>0.0641025641025641</v>
      </c>
    </row>
    <row r="318" spans="2:9" ht="12">
      <c r="B318" s="10" t="s">
        <v>12</v>
      </c>
      <c r="C318" s="11" t="s">
        <v>46</v>
      </c>
      <c r="D318" s="12">
        <v>84077</v>
      </c>
      <c r="E318" s="13" t="s">
        <v>336</v>
      </c>
      <c r="F318" s="17">
        <v>192</v>
      </c>
      <c r="G318" s="15">
        <v>188</v>
      </c>
      <c r="H318" s="16">
        <f>G318-F318</f>
        <v>-4</v>
      </c>
      <c r="I318" s="41">
        <f>(G318/F318)-1</f>
        <v>-0.02083333333333337</v>
      </c>
    </row>
    <row r="319" spans="2:9" ht="12">
      <c r="B319" s="10" t="s">
        <v>8</v>
      </c>
      <c r="C319" s="11" t="s">
        <v>25</v>
      </c>
      <c r="D319" s="12">
        <v>36011</v>
      </c>
      <c r="E319" s="13" t="s">
        <v>337</v>
      </c>
      <c r="F319" s="17">
        <v>183</v>
      </c>
      <c r="G319" s="15">
        <v>179</v>
      </c>
      <c r="H319" s="16">
        <f>G319-F319</f>
        <v>-4</v>
      </c>
      <c r="I319" s="41">
        <f>(G319/F319)-1</f>
        <v>-0.021857923497267784</v>
      </c>
    </row>
    <row r="320" spans="2:9" ht="12">
      <c r="B320" s="10" t="s">
        <v>8</v>
      </c>
      <c r="C320" s="11" t="s">
        <v>15</v>
      </c>
      <c r="D320" s="12">
        <v>23044</v>
      </c>
      <c r="E320" s="13" t="s">
        <v>338</v>
      </c>
      <c r="F320" s="17">
        <v>229</v>
      </c>
      <c r="G320" s="15">
        <v>244</v>
      </c>
      <c r="H320" s="16">
        <f>G320-F320</f>
        <v>15</v>
      </c>
      <c r="I320" s="41">
        <f>(G320/F320)-1</f>
        <v>0.06550218340611358</v>
      </c>
    </row>
    <row r="321" spans="2:9" ht="12">
      <c r="B321" s="10" t="s">
        <v>8</v>
      </c>
      <c r="C321" s="11" t="s">
        <v>17</v>
      </c>
      <c r="D321" s="12">
        <v>12021</v>
      </c>
      <c r="E321" s="13" t="s">
        <v>339</v>
      </c>
      <c r="F321" s="17">
        <v>747</v>
      </c>
      <c r="G321" s="15">
        <v>747</v>
      </c>
      <c r="H321" s="16">
        <f>G321-F321</f>
        <v>0</v>
      </c>
      <c r="I321" s="41">
        <f>(G321/F321)-1</f>
        <v>0</v>
      </c>
    </row>
    <row r="322" spans="2:9" ht="12">
      <c r="B322" s="10" t="s">
        <v>8</v>
      </c>
      <c r="C322" s="11" t="s">
        <v>9</v>
      </c>
      <c r="D322" s="12">
        <v>45063</v>
      </c>
      <c r="E322" s="13" t="s">
        <v>340</v>
      </c>
      <c r="F322" s="17">
        <v>64</v>
      </c>
      <c r="G322" s="15">
        <v>66</v>
      </c>
      <c r="H322" s="16">
        <f>G322-F322</f>
        <v>2</v>
      </c>
      <c r="I322" s="41">
        <f>(G322/F322)-1</f>
        <v>0.03125</v>
      </c>
    </row>
    <row r="323" spans="2:9" ht="12">
      <c r="B323" s="10" t="s">
        <v>12</v>
      </c>
      <c r="C323" s="11" t="s">
        <v>27</v>
      </c>
      <c r="D323" s="12">
        <v>63045</v>
      </c>
      <c r="E323" s="13" t="s">
        <v>341</v>
      </c>
      <c r="F323" s="17">
        <v>61</v>
      </c>
      <c r="G323" s="15">
        <v>64</v>
      </c>
      <c r="H323" s="16">
        <f>G323-F323</f>
        <v>3</v>
      </c>
      <c r="I323" s="41">
        <f>(G323/F323)-1</f>
        <v>0.049180327868852514</v>
      </c>
    </row>
    <row r="324" spans="2:9" ht="12">
      <c r="B324" s="10" t="s">
        <v>12</v>
      </c>
      <c r="C324" s="11" t="s">
        <v>27</v>
      </c>
      <c r="D324" s="12">
        <v>64047</v>
      </c>
      <c r="E324" s="13" t="s">
        <v>342</v>
      </c>
      <c r="F324" s="17">
        <v>54</v>
      </c>
      <c r="G324" s="15">
        <v>67</v>
      </c>
      <c r="H324" s="16">
        <f>G324-F324</f>
        <v>13</v>
      </c>
      <c r="I324" s="41">
        <f>(G324/F324)-1</f>
        <v>0.2407407407407407</v>
      </c>
    </row>
    <row r="325" spans="2:9" ht="12">
      <c r="B325" s="10" t="s">
        <v>8</v>
      </c>
      <c r="C325" s="11" t="s">
        <v>17</v>
      </c>
      <c r="D325" s="12">
        <v>13019</v>
      </c>
      <c r="E325" s="13" t="s">
        <v>343</v>
      </c>
      <c r="F325" s="17">
        <v>168</v>
      </c>
      <c r="G325" s="15">
        <v>160</v>
      </c>
      <c r="H325" s="16">
        <f>G325-F325</f>
        <v>-8</v>
      </c>
      <c r="I325" s="41">
        <f>(G325/F325)-1</f>
        <v>-0.04761904761904767</v>
      </c>
    </row>
    <row r="326" spans="2:9" ht="12">
      <c r="B326" s="10" t="s">
        <v>12</v>
      </c>
      <c r="C326" s="11" t="s">
        <v>27</v>
      </c>
      <c r="D326" s="12">
        <v>63046</v>
      </c>
      <c r="E326" s="13" t="s">
        <v>344</v>
      </c>
      <c r="F326" s="17">
        <v>105</v>
      </c>
      <c r="G326" s="15">
        <v>110</v>
      </c>
      <c r="H326" s="16">
        <f>G326-F326</f>
        <v>5</v>
      </c>
      <c r="I326" s="41">
        <f>(G326/F326)-1</f>
        <v>0.04761904761904767</v>
      </c>
    </row>
    <row r="327" spans="2:9" ht="12">
      <c r="B327" s="10" t="s">
        <v>8</v>
      </c>
      <c r="C327" s="11" t="s">
        <v>15</v>
      </c>
      <c r="D327" s="12">
        <v>23100</v>
      </c>
      <c r="E327" s="13" t="s">
        <v>345</v>
      </c>
      <c r="F327" s="17">
        <v>64</v>
      </c>
      <c r="G327" s="15">
        <v>59</v>
      </c>
      <c r="H327" s="16">
        <f>G327-F327</f>
        <v>-5</v>
      </c>
      <c r="I327" s="41">
        <f>(G327/F327)-1</f>
        <v>-0.078125</v>
      </c>
    </row>
    <row r="328" spans="2:9" ht="12">
      <c r="B328" s="10" t="s">
        <v>8</v>
      </c>
      <c r="C328" s="11" t="s">
        <v>17</v>
      </c>
      <c r="D328" s="12">
        <v>11025</v>
      </c>
      <c r="E328" s="13" t="s">
        <v>346</v>
      </c>
      <c r="F328" s="17">
        <v>206</v>
      </c>
      <c r="G328" s="15">
        <v>213</v>
      </c>
      <c r="H328" s="16">
        <f>G328-F328</f>
        <v>7</v>
      </c>
      <c r="I328" s="41">
        <f>(G328/F328)-1</f>
        <v>0.03398058252427183</v>
      </c>
    </row>
    <row r="329" spans="2:9" ht="12">
      <c r="B329" s="10" t="s">
        <v>8</v>
      </c>
      <c r="C329" s="11" t="s">
        <v>15</v>
      </c>
      <c r="D329" s="12">
        <v>24133</v>
      </c>
      <c r="E329" s="13" t="s">
        <v>347</v>
      </c>
      <c r="F329" s="17">
        <v>94</v>
      </c>
      <c r="G329" s="15">
        <v>94</v>
      </c>
      <c r="H329" s="16">
        <f>G329-F329</f>
        <v>0</v>
      </c>
      <c r="I329" s="41">
        <f>(G329/F329)-1</f>
        <v>0</v>
      </c>
    </row>
    <row r="330" spans="2:9" ht="12">
      <c r="B330" s="10" t="s">
        <v>12</v>
      </c>
      <c r="C330" s="11" t="s">
        <v>19</v>
      </c>
      <c r="D330" s="12">
        <v>56044</v>
      </c>
      <c r="E330" s="13" t="s">
        <v>348</v>
      </c>
      <c r="F330" s="17">
        <v>88</v>
      </c>
      <c r="G330" s="15">
        <v>87</v>
      </c>
      <c r="H330" s="16">
        <f>G330-F330</f>
        <v>-1</v>
      </c>
      <c r="I330" s="41">
        <f>(G330/F330)-1</f>
        <v>-0.011363636363636354</v>
      </c>
    </row>
    <row r="331" spans="2:9" ht="12">
      <c r="B331" s="10" t="s">
        <v>8</v>
      </c>
      <c r="C331" s="11" t="s">
        <v>9</v>
      </c>
      <c r="D331" s="12">
        <v>44034</v>
      </c>
      <c r="E331" s="13" t="s">
        <v>349</v>
      </c>
      <c r="F331" s="17">
        <v>499</v>
      </c>
      <c r="G331" s="15">
        <v>511</v>
      </c>
      <c r="H331" s="16">
        <f>G331-F331</f>
        <v>12</v>
      </c>
      <c r="I331" s="41">
        <f>(G331/F331)-1</f>
        <v>0.024048096192384794</v>
      </c>
    </row>
    <row r="332" spans="2:9" ht="12">
      <c r="B332" s="10" t="s">
        <v>8</v>
      </c>
      <c r="C332" s="11" t="s">
        <v>9</v>
      </c>
      <c r="D332" s="12">
        <v>46014</v>
      </c>
      <c r="E332" s="13" t="s">
        <v>350</v>
      </c>
      <c r="F332" s="17">
        <v>1484</v>
      </c>
      <c r="G332" s="15">
        <v>1482</v>
      </c>
      <c r="H332" s="16">
        <f>G332-F332</f>
        <v>-2</v>
      </c>
      <c r="I332" s="41">
        <f>(G332/F332)-1</f>
        <v>-0.0013477088948786742</v>
      </c>
    </row>
    <row r="333" spans="2:9" ht="12" customHeight="1">
      <c r="B333" s="10" t="s">
        <v>8</v>
      </c>
      <c r="C333" s="11" t="s">
        <v>23</v>
      </c>
      <c r="D333" s="12">
        <v>72020</v>
      </c>
      <c r="E333" s="13" t="s">
        <v>351</v>
      </c>
      <c r="F333" s="17">
        <v>791</v>
      </c>
      <c r="G333" s="15">
        <v>816</v>
      </c>
      <c r="H333" s="16">
        <f>G333-F333</f>
        <v>25</v>
      </c>
      <c r="I333" s="41">
        <f>(G333/F333)-1</f>
        <v>0.031605562579013924</v>
      </c>
    </row>
    <row r="334" spans="2:9" ht="12">
      <c r="B334" s="10" t="s">
        <v>8</v>
      </c>
      <c r="C334" s="11" t="s">
        <v>15</v>
      </c>
      <c r="D334" s="12">
        <v>23045</v>
      </c>
      <c r="E334" s="13" t="s">
        <v>352</v>
      </c>
      <c r="F334" s="17">
        <v>438</v>
      </c>
      <c r="G334" s="15">
        <v>421</v>
      </c>
      <c r="H334" s="16">
        <f>G334-F334</f>
        <v>-17</v>
      </c>
      <c r="I334" s="41">
        <f>(G334/F334)-1</f>
        <v>-0.038812785388127824</v>
      </c>
    </row>
    <row r="335" spans="2:9" ht="12">
      <c r="B335" s="10" t="s">
        <v>12</v>
      </c>
      <c r="C335" s="11" t="s">
        <v>27</v>
      </c>
      <c r="D335" s="12">
        <v>63048</v>
      </c>
      <c r="E335" s="13" t="s">
        <v>353</v>
      </c>
      <c r="F335" s="17">
        <v>75</v>
      </c>
      <c r="G335" s="15">
        <v>71</v>
      </c>
      <c r="H335" s="16">
        <f>G335-F335</f>
        <v>-4</v>
      </c>
      <c r="I335" s="41">
        <f>(G335/F335)-1</f>
        <v>-0.053333333333333344</v>
      </c>
    </row>
    <row r="336" spans="2:9" ht="12">
      <c r="B336" s="10" t="s">
        <v>8</v>
      </c>
      <c r="C336" s="11" t="s">
        <v>25</v>
      </c>
      <c r="D336" s="12">
        <v>32030</v>
      </c>
      <c r="E336" s="13" t="s">
        <v>354</v>
      </c>
      <c r="F336" s="17">
        <v>33</v>
      </c>
      <c r="G336" s="15">
        <v>32</v>
      </c>
      <c r="H336" s="16">
        <f>G336-F336</f>
        <v>-1</v>
      </c>
      <c r="I336" s="41">
        <f>(G336/F336)-1</f>
        <v>-0.030303030303030276</v>
      </c>
    </row>
    <row r="337" spans="2:9" ht="12">
      <c r="B337" s="10" t="s">
        <v>8</v>
      </c>
      <c r="C337" s="11" t="s">
        <v>9</v>
      </c>
      <c r="D337" s="12">
        <v>44036</v>
      </c>
      <c r="E337" s="13" t="s">
        <v>355</v>
      </c>
      <c r="F337" s="17">
        <v>129</v>
      </c>
      <c r="G337" s="15">
        <v>136</v>
      </c>
      <c r="H337" s="16">
        <f>G337-F337</f>
        <v>7</v>
      </c>
      <c r="I337" s="41">
        <f>(G337/F337)-1</f>
        <v>0.054263565891472965</v>
      </c>
    </row>
    <row r="338" spans="2:9" ht="12">
      <c r="B338" s="10" t="s">
        <v>8</v>
      </c>
      <c r="C338" s="11" t="s">
        <v>15</v>
      </c>
      <c r="D338" s="12">
        <v>24066</v>
      </c>
      <c r="E338" s="13" t="s">
        <v>356</v>
      </c>
      <c r="F338" s="17">
        <v>706</v>
      </c>
      <c r="G338" s="15">
        <v>717</v>
      </c>
      <c r="H338" s="16">
        <f>G338-F338</f>
        <v>11</v>
      </c>
      <c r="I338" s="41">
        <f>(G338/F338)-1</f>
        <v>0.015580736543909346</v>
      </c>
    </row>
    <row r="339" spans="2:9" ht="12">
      <c r="B339" s="10" t="s">
        <v>12</v>
      </c>
      <c r="C339" s="11" t="s">
        <v>27</v>
      </c>
      <c r="D339" s="12">
        <v>62063</v>
      </c>
      <c r="E339" s="13" t="s">
        <v>27</v>
      </c>
      <c r="F339" s="17">
        <v>17567</v>
      </c>
      <c r="G339" s="15">
        <v>17735</v>
      </c>
      <c r="H339" s="16">
        <f>G339-F339</f>
        <v>168</v>
      </c>
      <c r="I339" s="41">
        <f>(G339/F339)-1</f>
        <v>0.00956338589400585</v>
      </c>
    </row>
    <row r="340" spans="2:9" ht="12">
      <c r="B340" s="10" t="s">
        <v>8</v>
      </c>
      <c r="C340" s="11" t="s">
        <v>23</v>
      </c>
      <c r="D340" s="12">
        <v>71037</v>
      </c>
      <c r="E340" s="13" t="s">
        <v>357</v>
      </c>
      <c r="F340" s="17">
        <v>379</v>
      </c>
      <c r="G340" s="15">
        <v>389</v>
      </c>
      <c r="H340" s="16">
        <f>G340-F340</f>
        <v>10</v>
      </c>
      <c r="I340" s="41">
        <f>(G340/F340)-1</f>
        <v>0.02638522427440626</v>
      </c>
    </row>
    <row r="341" spans="2:9" ht="12">
      <c r="B341" s="10" t="s">
        <v>8</v>
      </c>
      <c r="C341" s="11" t="s">
        <v>9</v>
      </c>
      <c r="D341" s="12">
        <v>45064</v>
      </c>
      <c r="E341" s="13" t="s">
        <v>358</v>
      </c>
      <c r="F341" s="17">
        <v>93</v>
      </c>
      <c r="G341" s="15">
        <v>95</v>
      </c>
      <c r="H341" s="16">
        <f>G341-F341</f>
        <v>2</v>
      </c>
      <c r="I341" s="41">
        <f>(G341/F341)-1</f>
        <v>0.021505376344086002</v>
      </c>
    </row>
    <row r="342" spans="2:9" ht="12">
      <c r="B342" s="10" t="s">
        <v>8</v>
      </c>
      <c r="C342" s="11" t="s">
        <v>23</v>
      </c>
      <c r="D342" s="12">
        <v>72021</v>
      </c>
      <c r="E342" s="13" t="s">
        <v>359</v>
      </c>
      <c r="F342" s="17">
        <v>628</v>
      </c>
      <c r="G342" s="15">
        <v>609</v>
      </c>
      <c r="H342" s="16">
        <f>G342-F342</f>
        <v>-19</v>
      </c>
      <c r="I342" s="41">
        <f>(G342/F342)-1</f>
        <v>-0.030254777070063743</v>
      </c>
    </row>
    <row r="343" spans="2:9" ht="12">
      <c r="B343" s="10" t="s">
        <v>8</v>
      </c>
      <c r="C343" s="11" t="s">
        <v>23</v>
      </c>
      <c r="D343" s="12">
        <v>73107</v>
      </c>
      <c r="E343" s="13" t="s">
        <v>360</v>
      </c>
      <c r="F343" s="17">
        <v>780</v>
      </c>
      <c r="G343" s="15">
        <v>785</v>
      </c>
      <c r="H343" s="16">
        <f>G343-F343</f>
        <v>5</v>
      </c>
      <c r="I343" s="41">
        <f>(G343/F343)-1</f>
        <v>0.0064102564102563875</v>
      </c>
    </row>
    <row r="344" spans="2:9" ht="12">
      <c r="B344" s="10" t="s">
        <v>8</v>
      </c>
      <c r="C344" s="11" t="s">
        <v>15</v>
      </c>
      <c r="D344" s="12">
        <v>23047</v>
      </c>
      <c r="E344" s="13" t="s">
        <v>361</v>
      </c>
      <c r="F344" s="17">
        <v>326</v>
      </c>
      <c r="G344" s="15">
        <v>332</v>
      </c>
      <c r="H344" s="16">
        <f>G344-F344</f>
        <v>6</v>
      </c>
      <c r="I344" s="41">
        <f>(G344/F344)-1</f>
        <v>0.018404907975460016</v>
      </c>
    </row>
    <row r="345" spans="2:9" ht="12">
      <c r="B345" s="10" t="s">
        <v>8</v>
      </c>
      <c r="C345" s="11" t="s">
        <v>9</v>
      </c>
      <c r="D345" s="12">
        <v>43010</v>
      </c>
      <c r="E345" s="13" t="s">
        <v>362</v>
      </c>
      <c r="F345" s="17">
        <v>624</v>
      </c>
      <c r="G345" s="15">
        <v>646</v>
      </c>
      <c r="H345" s="16">
        <f>G345-F345</f>
        <v>22</v>
      </c>
      <c r="I345" s="41">
        <f>(G345/F345)-1</f>
        <v>0.03525641025641035</v>
      </c>
    </row>
    <row r="346" spans="2:9" ht="12">
      <c r="B346" s="10" t="s">
        <v>8</v>
      </c>
      <c r="C346" s="11" t="s">
        <v>17</v>
      </c>
      <c r="D346" s="12">
        <v>11057</v>
      </c>
      <c r="E346" s="13" t="s">
        <v>363</v>
      </c>
      <c r="F346" s="17">
        <v>326</v>
      </c>
      <c r="G346" s="15">
        <v>343</v>
      </c>
      <c r="H346" s="16">
        <f>G346-F346</f>
        <v>17</v>
      </c>
      <c r="I346" s="41">
        <f>(G346/F346)-1</f>
        <v>0.0521472392638036</v>
      </c>
    </row>
    <row r="347" spans="2:9" ht="12">
      <c r="B347" s="10" t="s">
        <v>12</v>
      </c>
      <c r="C347" s="11" t="s">
        <v>27</v>
      </c>
      <c r="D347" s="12">
        <v>63049</v>
      </c>
      <c r="E347" s="13" t="s">
        <v>364</v>
      </c>
      <c r="F347" s="17">
        <v>844</v>
      </c>
      <c r="G347" s="15">
        <v>861</v>
      </c>
      <c r="H347" s="16">
        <f>G347-F347</f>
        <v>17</v>
      </c>
      <c r="I347" s="41">
        <f>(G347/F347)-1</f>
        <v>0.020142180094786744</v>
      </c>
    </row>
    <row r="348" spans="2:9" ht="12">
      <c r="B348" s="10" t="s">
        <v>12</v>
      </c>
      <c r="C348" s="11" t="s">
        <v>19</v>
      </c>
      <c r="D348" s="12">
        <v>52043</v>
      </c>
      <c r="E348" s="13" t="s">
        <v>365</v>
      </c>
      <c r="F348" s="17">
        <v>788</v>
      </c>
      <c r="G348" s="15">
        <v>829</v>
      </c>
      <c r="H348" s="16">
        <f>G348-F348</f>
        <v>41</v>
      </c>
      <c r="I348" s="41">
        <f>(G348/F348)-1</f>
        <v>0.05203045685279184</v>
      </c>
    </row>
    <row r="349" spans="2:9" ht="12">
      <c r="B349" s="10" t="s">
        <v>12</v>
      </c>
      <c r="C349" s="11" t="s">
        <v>46</v>
      </c>
      <c r="D349" s="12">
        <v>83055</v>
      </c>
      <c r="E349" s="13" t="s">
        <v>366</v>
      </c>
      <c r="F349" s="17">
        <v>93</v>
      </c>
      <c r="G349" s="15">
        <v>96</v>
      </c>
      <c r="H349" s="16">
        <f>G349-F349</f>
        <v>3</v>
      </c>
      <c r="I349" s="41">
        <f>(G349/F349)-1</f>
        <v>0.032258064516129004</v>
      </c>
    </row>
    <row r="350" spans="2:9" ht="12">
      <c r="B350" s="10" t="s">
        <v>12</v>
      </c>
      <c r="C350" s="11" t="s">
        <v>46</v>
      </c>
      <c r="D350" s="12">
        <v>83034</v>
      </c>
      <c r="E350" s="13" t="s">
        <v>367</v>
      </c>
      <c r="F350" s="17">
        <v>649</v>
      </c>
      <c r="G350" s="15">
        <v>656</v>
      </c>
      <c r="H350" s="16">
        <f>G350-F350</f>
        <v>7</v>
      </c>
      <c r="I350" s="41">
        <f>(G350/F350)-1</f>
        <v>0.01078582434514641</v>
      </c>
    </row>
    <row r="351" spans="2:9" ht="12">
      <c r="B351" s="10" t="s">
        <v>12</v>
      </c>
      <c r="C351" s="11" t="s">
        <v>27</v>
      </c>
      <c r="D351" s="12">
        <v>61039</v>
      </c>
      <c r="E351" s="13" t="s">
        <v>368</v>
      </c>
      <c r="F351" s="17">
        <v>96</v>
      </c>
      <c r="G351" s="15">
        <v>104</v>
      </c>
      <c r="H351" s="16">
        <f>G351-F351</f>
        <v>8</v>
      </c>
      <c r="I351" s="41">
        <f>(G351/F351)-1</f>
        <v>0.08333333333333326</v>
      </c>
    </row>
    <row r="352" spans="2:9" ht="12">
      <c r="B352" s="10" t="s">
        <v>12</v>
      </c>
      <c r="C352" s="11" t="s">
        <v>46</v>
      </c>
      <c r="D352" s="12">
        <v>81013</v>
      </c>
      <c r="E352" s="13" t="s">
        <v>369</v>
      </c>
      <c r="F352" s="17">
        <v>76</v>
      </c>
      <c r="G352" s="15">
        <v>74</v>
      </c>
      <c r="H352" s="16">
        <f>G352-F352</f>
        <v>-2</v>
      </c>
      <c r="I352" s="41">
        <f>(G352/F352)-1</f>
        <v>-0.02631578947368418</v>
      </c>
    </row>
    <row r="353" spans="2:9" ht="12">
      <c r="B353" s="10" t="s">
        <v>8</v>
      </c>
      <c r="C353" s="11" t="s">
        <v>17</v>
      </c>
      <c r="D353" s="12">
        <v>12025</v>
      </c>
      <c r="E353" s="13" t="s">
        <v>370</v>
      </c>
      <c r="F353" s="17">
        <v>2514</v>
      </c>
      <c r="G353" s="15">
        <v>2650</v>
      </c>
      <c r="H353" s="16">
        <f>G353-F353</f>
        <v>136</v>
      </c>
      <c r="I353" s="41">
        <f>(G353/F353)-1</f>
        <v>0.05409705648369134</v>
      </c>
    </row>
    <row r="354" spans="2:9" ht="12">
      <c r="B354" s="10" t="s">
        <v>8</v>
      </c>
      <c r="C354" s="11" t="s">
        <v>17</v>
      </c>
      <c r="D354" s="12">
        <v>13021</v>
      </c>
      <c r="E354" s="13" t="s">
        <v>371</v>
      </c>
      <c r="F354" s="17">
        <v>319</v>
      </c>
      <c r="G354" s="15">
        <v>284</v>
      </c>
      <c r="H354" s="16">
        <f>G354-F354</f>
        <v>-35</v>
      </c>
      <c r="I354" s="41">
        <f>(G354/F354)-1</f>
        <v>-0.10971786833855801</v>
      </c>
    </row>
    <row r="355" spans="2:9" ht="12">
      <c r="B355" s="10" t="s">
        <v>8</v>
      </c>
      <c r="C355" s="11" t="s">
        <v>23</v>
      </c>
      <c r="D355" s="12">
        <v>72040</v>
      </c>
      <c r="E355" s="13" t="s">
        <v>372</v>
      </c>
      <c r="F355" s="17">
        <v>153</v>
      </c>
      <c r="G355" s="15">
        <v>152</v>
      </c>
      <c r="H355" s="16">
        <f>G355-F355</f>
        <v>-1</v>
      </c>
      <c r="I355" s="41">
        <f>(G355/F355)-1</f>
        <v>-0.006535947712418277</v>
      </c>
    </row>
    <row r="356" spans="2:9" ht="12">
      <c r="B356" s="10" t="s">
        <v>8</v>
      </c>
      <c r="C356" s="11" t="s">
        <v>15</v>
      </c>
      <c r="D356" s="12">
        <v>23050</v>
      </c>
      <c r="E356" s="13" t="s">
        <v>373</v>
      </c>
      <c r="F356" s="17">
        <v>400</v>
      </c>
      <c r="G356" s="15">
        <v>403</v>
      </c>
      <c r="H356" s="16">
        <f>G356-F356</f>
        <v>3</v>
      </c>
      <c r="I356" s="41">
        <f>(G356/F356)-1</f>
        <v>0.007500000000000062</v>
      </c>
    </row>
    <row r="357" spans="2:9" ht="12">
      <c r="B357" s="10" t="s">
        <v>12</v>
      </c>
      <c r="C357" s="11" t="s">
        <v>46</v>
      </c>
      <c r="D357" s="12">
        <v>85024</v>
      </c>
      <c r="E357" s="13" t="s">
        <v>374</v>
      </c>
      <c r="F357" s="17">
        <v>40</v>
      </c>
      <c r="G357" s="15">
        <v>42</v>
      </c>
      <c r="H357" s="16">
        <f>G357-F357</f>
        <v>2</v>
      </c>
      <c r="I357" s="41">
        <f>(G357/F357)-1</f>
        <v>0.050000000000000044</v>
      </c>
    </row>
    <row r="358" spans="2:9" ht="12">
      <c r="B358" s="10" t="s">
        <v>8</v>
      </c>
      <c r="C358" s="11" t="s">
        <v>9</v>
      </c>
      <c r="D358" s="12">
        <v>44040</v>
      </c>
      <c r="E358" s="13" t="s">
        <v>375</v>
      </c>
      <c r="F358" s="17">
        <v>121</v>
      </c>
      <c r="G358" s="15">
        <v>126</v>
      </c>
      <c r="H358" s="16">
        <f>G358-F358</f>
        <v>5</v>
      </c>
      <c r="I358" s="41">
        <f>(G358/F358)-1</f>
        <v>0.04132231404958686</v>
      </c>
    </row>
    <row r="359" spans="2:9" ht="12">
      <c r="B359" s="10" t="s">
        <v>8</v>
      </c>
      <c r="C359" s="11" t="s">
        <v>25</v>
      </c>
      <c r="D359" s="12">
        <v>34027</v>
      </c>
      <c r="E359" s="13" t="s">
        <v>376</v>
      </c>
      <c r="F359" s="17">
        <v>912</v>
      </c>
      <c r="G359" s="15">
        <v>920</v>
      </c>
      <c r="H359" s="16">
        <f>G359-F359</f>
        <v>8</v>
      </c>
      <c r="I359" s="41">
        <f>(G359/F359)-1</f>
        <v>0.00877192982456143</v>
      </c>
    </row>
    <row r="360" spans="2:9" ht="12">
      <c r="B360" s="10" t="s">
        <v>12</v>
      </c>
      <c r="C360" s="11" t="s">
        <v>19</v>
      </c>
      <c r="D360" s="12">
        <v>56049</v>
      </c>
      <c r="E360" s="13" t="s">
        <v>377</v>
      </c>
      <c r="F360" s="17">
        <v>65</v>
      </c>
      <c r="G360" s="15">
        <v>68</v>
      </c>
      <c r="H360" s="16">
        <f>G360-F360</f>
        <v>3</v>
      </c>
      <c r="I360" s="41">
        <f>(G360/F360)-1</f>
        <v>0.04615384615384621</v>
      </c>
    </row>
    <row r="361" spans="2:9" ht="12">
      <c r="B361" s="10" t="s">
        <v>8</v>
      </c>
      <c r="C361" s="11" t="s">
        <v>15</v>
      </c>
      <c r="D361" s="12">
        <v>23052</v>
      </c>
      <c r="E361" s="13" t="s">
        <v>378</v>
      </c>
      <c r="F361" s="17">
        <v>231</v>
      </c>
      <c r="G361" s="15">
        <v>232</v>
      </c>
      <c r="H361" s="16">
        <f>G361-F361</f>
        <v>1</v>
      </c>
      <c r="I361" s="41">
        <f>(G361/F361)-1</f>
        <v>0.0043290043290042934</v>
      </c>
    </row>
    <row r="362" spans="2:9" ht="12">
      <c r="B362" s="10" t="s">
        <v>8</v>
      </c>
      <c r="C362" s="11" t="s">
        <v>9</v>
      </c>
      <c r="D362" s="20">
        <v>44043</v>
      </c>
      <c r="E362" s="13" t="s">
        <v>379</v>
      </c>
      <c r="F362" s="17">
        <v>890</v>
      </c>
      <c r="G362" s="15">
        <v>858</v>
      </c>
      <c r="H362" s="16">
        <f>G362-F362</f>
        <v>-32</v>
      </c>
      <c r="I362" s="41">
        <f>(G362/F362)-1</f>
        <v>-0.035955056179775235</v>
      </c>
    </row>
    <row r="363" spans="2:9" ht="12">
      <c r="B363" s="10" t="s">
        <v>8</v>
      </c>
      <c r="C363" s="11" t="s">
        <v>17</v>
      </c>
      <c r="D363" s="12">
        <v>13023</v>
      </c>
      <c r="E363" s="13" t="s">
        <v>380</v>
      </c>
      <c r="F363" s="17">
        <v>152</v>
      </c>
      <c r="G363" s="15">
        <v>159</v>
      </c>
      <c r="H363" s="16">
        <f>G363-F363</f>
        <v>7</v>
      </c>
      <c r="I363" s="41">
        <f>(G363/F363)-1</f>
        <v>0.046052631578947345</v>
      </c>
    </row>
    <row r="364" spans="2:9" ht="12">
      <c r="B364" s="10" t="s">
        <v>8</v>
      </c>
      <c r="C364" s="11" t="s">
        <v>25</v>
      </c>
      <c r="D364" s="12">
        <v>33016</v>
      </c>
      <c r="E364" s="13" t="s">
        <v>381</v>
      </c>
      <c r="F364" s="17">
        <v>11</v>
      </c>
      <c r="G364" s="15">
        <v>11</v>
      </c>
      <c r="H364" s="16">
        <f>G364-F364</f>
        <v>0</v>
      </c>
      <c r="I364" s="41">
        <f>(G364/F364)-1</f>
        <v>0</v>
      </c>
    </row>
    <row r="365" spans="2:9" ht="12">
      <c r="B365" s="10" t="s">
        <v>12</v>
      </c>
      <c r="C365" s="11" t="s">
        <v>46</v>
      </c>
      <c r="D365" s="12">
        <v>81015</v>
      </c>
      <c r="E365" s="13" t="s">
        <v>382</v>
      </c>
      <c r="F365" s="17">
        <v>108</v>
      </c>
      <c r="G365" s="15">
        <v>114</v>
      </c>
      <c r="H365" s="16">
        <f>G365-F365</f>
        <v>6</v>
      </c>
      <c r="I365" s="41">
        <f>(G365/F365)-1</f>
        <v>0.05555555555555558</v>
      </c>
    </row>
    <row r="366" spans="2:9" ht="12">
      <c r="B366" s="10" t="s">
        <v>12</v>
      </c>
      <c r="C366" s="11" t="s">
        <v>13</v>
      </c>
      <c r="D366" s="12">
        <v>92087</v>
      </c>
      <c r="E366" s="13" t="s">
        <v>383</v>
      </c>
      <c r="F366" s="17">
        <v>191</v>
      </c>
      <c r="G366" s="15">
        <v>206</v>
      </c>
      <c r="H366" s="16">
        <f>G366-F366</f>
        <v>15</v>
      </c>
      <c r="I366" s="41">
        <f>(G366/F366)-1</f>
        <v>0.07853403141361248</v>
      </c>
    </row>
    <row r="367" spans="2:9" ht="12">
      <c r="B367" s="10" t="s">
        <v>8</v>
      </c>
      <c r="C367" s="11" t="s">
        <v>25</v>
      </c>
      <c r="D367" s="12">
        <v>37007</v>
      </c>
      <c r="E367" s="13" t="s">
        <v>384</v>
      </c>
      <c r="F367" s="17">
        <v>236</v>
      </c>
      <c r="G367" s="15">
        <v>162</v>
      </c>
      <c r="H367" s="16">
        <f>G367-F367</f>
        <v>-74</v>
      </c>
      <c r="I367" s="41">
        <f>(G367/F367)-1</f>
        <v>-0.31355932203389836</v>
      </c>
    </row>
    <row r="368" spans="2:9" ht="12">
      <c r="B368" s="10" t="s">
        <v>8</v>
      </c>
      <c r="C368" s="11" t="s">
        <v>25</v>
      </c>
      <c r="D368" s="12">
        <v>35011</v>
      </c>
      <c r="E368" s="13" t="s">
        <v>385</v>
      </c>
      <c r="F368" s="17">
        <v>687</v>
      </c>
      <c r="G368" s="15">
        <v>667</v>
      </c>
      <c r="H368" s="16">
        <f>G368-F368</f>
        <v>-20</v>
      </c>
      <c r="I368" s="41">
        <f>(G368/F368)-1</f>
        <v>-0.02911208151382827</v>
      </c>
    </row>
    <row r="369" spans="2:9" ht="12">
      <c r="B369" s="10" t="s">
        <v>12</v>
      </c>
      <c r="C369" s="11" t="s">
        <v>27</v>
      </c>
      <c r="D369" s="12">
        <v>61041</v>
      </c>
      <c r="E369" s="13" t="s">
        <v>386</v>
      </c>
      <c r="F369" s="17">
        <v>156</v>
      </c>
      <c r="G369" s="15">
        <v>156</v>
      </c>
      <c r="H369" s="16">
        <f>G369-F369</f>
        <v>0</v>
      </c>
      <c r="I369" s="41">
        <f>(G369/F369)-1</f>
        <v>0</v>
      </c>
    </row>
    <row r="370" spans="2:9" ht="12">
      <c r="B370" s="10" t="s">
        <v>8</v>
      </c>
      <c r="C370" s="11" t="s">
        <v>9</v>
      </c>
      <c r="D370" s="12">
        <v>44045</v>
      </c>
      <c r="E370" s="13" t="s">
        <v>387</v>
      </c>
      <c r="F370" s="17">
        <v>154</v>
      </c>
      <c r="G370" s="15">
        <v>152</v>
      </c>
      <c r="H370" s="16">
        <f>G370-F370</f>
        <v>-2</v>
      </c>
      <c r="I370" s="41">
        <f>(G370/F370)-1</f>
        <v>-0.012987012987012991</v>
      </c>
    </row>
    <row r="371" spans="2:9" ht="12">
      <c r="B371" s="10" t="s">
        <v>12</v>
      </c>
      <c r="C371" s="11" t="s">
        <v>19</v>
      </c>
      <c r="D371" s="12">
        <v>54007</v>
      </c>
      <c r="E371" s="13" t="s">
        <v>388</v>
      </c>
      <c r="F371" s="17">
        <v>2057</v>
      </c>
      <c r="G371" s="15">
        <v>2065</v>
      </c>
      <c r="H371" s="16">
        <f>G371-F371</f>
        <v>8</v>
      </c>
      <c r="I371" s="41">
        <f>(G371/F371)-1</f>
        <v>0.003889158969372808</v>
      </c>
    </row>
    <row r="372" spans="2:9" ht="12">
      <c r="B372" s="10" t="s">
        <v>8</v>
      </c>
      <c r="C372" s="11" t="s">
        <v>17</v>
      </c>
      <c r="D372" s="12">
        <v>13025</v>
      </c>
      <c r="E372" s="13" t="s">
        <v>389</v>
      </c>
      <c r="F372" s="17">
        <v>944</v>
      </c>
      <c r="G372" s="15">
        <v>974</v>
      </c>
      <c r="H372" s="16">
        <f>G372-F372</f>
        <v>30</v>
      </c>
      <c r="I372" s="41">
        <f>(G372/F372)-1</f>
        <v>0.03177966101694918</v>
      </c>
    </row>
    <row r="373" spans="2:9" ht="12">
      <c r="B373" s="10" t="s">
        <v>12</v>
      </c>
      <c r="C373" s="11" t="s">
        <v>19</v>
      </c>
      <c r="D373" s="12">
        <v>56051</v>
      </c>
      <c r="E373" s="13" t="s">
        <v>390</v>
      </c>
      <c r="F373" s="17">
        <v>94</v>
      </c>
      <c r="G373" s="15">
        <v>103</v>
      </c>
      <c r="H373" s="16">
        <f>G373-F373</f>
        <v>9</v>
      </c>
      <c r="I373" s="41">
        <f>(G373/F373)-1</f>
        <v>0.0957446808510638</v>
      </c>
    </row>
    <row r="374" spans="2:9" ht="12">
      <c r="B374" s="10" t="s">
        <v>12</v>
      </c>
      <c r="C374" s="11" t="s">
        <v>19</v>
      </c>
      <c r="D374" s="12">
        <v>57095</v>
      </c>
      <c r="E374" s="13" t="s">
        <v>391</v>
      </c>
      <c r="F374" s="17">
        <v>37</v>
      </c>
      <c r="G374" s="15">
        <v>37</v>
      </c>
      <c r="H374" s="16">
        <f>G374-F374</f>
        <v>0</v>
      </c>
      <c r="I374" s="41">
        <f>(G374/F374)-1</f>
        <v>0</v>
      </c>
    </row>
    <row r="375" spans="2:9" ht="12">
      <c r="B375" s="10" t="s">
        <v>12</v>
      </c>
      <c r="C375" s="11" t="s">
        <v>19</v>
      </c>
      <c r="D375" s="12">
        <v>52048</v>
      </c>
      <c r="E375" s="13" t="s">
        <v>392</v>
      </c>
      <c r="F375" s="17">
        <v>182</v>
      </c>
      <c r="G375" s="15">
        <v>176</v>
      </c>
      <c r="H375" s="16">
        <f>G375-F375</f>
        <v>-6</v>
      </c>
      <c r="I375" s="41">
        <f>(G375/F375)-1</f>
        <v>-0.03296703296703296</v>
      </c>
    </row>
    <row r="376" spans="2:9" ht="12">
      <c r="B376" s="10" t="s">
        <v>12</v>
      </c>
      <c r="C376" s="11" t="s">
        <v>74</v>
      </c>
      <c r="D376" s="12">
        <v>25068</v>
      </c>
      <c r="E376" s="13" t="s">
        <v>393</v>
      </c>
      <c r="F376" s="17">
        <v>174</v>
      </c>
      <c r="G376" s="15">
        <v>170</v>
      </c>
      <c r="H376" s="16">
        <f>G376-F376</f>
        <v>-4</v>
      </c>
      <c r="I376" s="41">
        <f>(G376/F376)-1</f>
        <v>-0.02298850574712641</v>
      </c>
    </row>
    <row r="377" spans="2:9" ht="12">
      <c r="B377" s="10" t="s">
        <v>8</v>
      </c>
      <c r="C377" s="11" t="s">
        <v>25</v>
      </c>
      <c r="D377" s="12">
        <v>36012</v>
      </c>
      <c r="E377" s="13" t="s">
        <v>394</v>
      </c>
      <c r="F377" s="17">
        <v>120</v>
      </c>
      <c r="G377" s="15">
        <v>119</v>
      </c>
      <c r="H377" s="16">
        <f>G377-F377</f>
        <v>-1</v>
      </c>
      <c r="I377" s="41">
        <f>(G377/F377)-1</f>
        <v>-0.008333333333333304</v>
      </c>
    </row>
    <row r="378" spans="2:9" ht="12">
      <c r="B378" s="10" t="s">
        <v>12</v>
      </c>
      <c r="C378" s="11" t="s">
        <v>19</v>
      </c>
      <c r="D378" s="12">
        <v>56087</v>
      </c>
      <c r="E378" s="13" t="s">
        <v>395</v>
      </c>
      <c r="F378" s="17">
        <v>389</v>
      </c>
      <c r="G378" s="15">
        <v>389</v>
      </c>
      <c r="H378" s="16">
        <f>G378-F378</f>
        <v>0</v>
      </c>
      <c r="I378" s="41">
        <f>(G378/F378)-1</f>
        <v>0</v>
      </c>
    </row>
    <row r="379" spans="2:9" ht="12">
      <c r="B379" s="10" t="s">
        <v>8</v>
      </c>
      <c r="C379" s="11" t="s">
        <v>17</v>
      </c>
      <c r="D379" s="12">
        <v>11029</v>
      </c>
      <c r="E379" s="13" t="s">
        <v>396</v>
      </c>
      <c r="F379" s="17">
        <v>897</v>
      </c>
      <c r="G379" s="15">
        <v>741</v>
      </c>
      <c r="H379" s="16">
        <f>G379-F379</f>
        <v>-156</v>
      </c>
      <c r="I379" s="41">
        <f>(G379/F379)-1</f>
        <v>-0.17391304347826086</v>
      </c>
    </row>
    <row r="380" spans="2:9" ht="12">
      <c r="B380" s="10" t="s">
        <v>12</v>
      </c>
      <c r="C380" s="11" t="s">
        <v>46</v>
      </c>
      <c r="D380" s="12">
        <v>85026</v>
      </c>
      <c r="E380" s="13" t="s">
        <v>397</v>
      </c>
      <c r="F380" s="17">
        <v>50</v>
      </c>
      <c r="G380" s="15">
        <v>55</v>
      </c>
      <c r="H380" s="16">
        <f>G380-F380</f>
        <v>5</v>
      </c>
      <c r="I380" s="41">
        <f>(G380/F380)-1</f>
        <v>0.10000000000000009</v>
      </c>
    </row>
    <row r="381" spans="2:9" ht="12">
      <c r="B381" s="10" t="s">
        <v>12</v>
      </c>
      <c r="C381" s="11" t="s">
        <v>13</v>
      </c>
      <c r="D381" s="12">
        <v>92094</v>
      </c>
      <c r="E381" s="13" t="s">
        <v>398</v>
      </c>
      <c r="F381" s="17">
        <v>7285</v>
      </c>
      <c r="G381" s="15">
        <v>7335</v>
      </c>
      <c r="H381" s="16">
        <f>G381-F381</f>
        <v>50</v>
      </c>
      <c r="I381" s="41">
        <f>(G381/F381)-1</f>
        <v>0.006863417982155173</v>
      </c>
    </row>
    <row r="382" spans="2:9" ht="12">
      <c r="B382" s="10" t="s">
        <v>12</v>
      </c>
      <c r="C382" s="11" t="s">
        <v>27</v>
      </c>
      <c r="D382" s="12">
        <v>61043</v>
      </c>
      <c r="E382" s="13" t="s">
        <v>399</v>
      </c>
      <c r="F382" s="17">
        <v>100</v>
      </c>
      <c r="G382" s="15">
        <v>101</v>
      </c>
      <c r="H382" s="16">
        <f>G382-F382</f>
        <v>1</v>
      </c>
      <c r="I382" s="41">
        <f>(G382/F382)-1</f>
        <v>0.010000000000000009</v>
      </c>
    </row>
    <row r="383" spans="2:9" ht="12">
      <c r="B383" s="10" t="s">
        <v>12</v>
      </c>
      <c r="C383" s="11" t="s">
        <v>46</v>
      </c>
      <c r="D383" s="12">
        <v>83040</v>
      </c>
      <c r="E383" s="13" t="s">
        <v>400</v>
      </c>
      <c r="F383" s="17">
        <v>107</v>
      </c>
      <c r="G383" s="15">
        <v>108</v>
      </c>
      <c r="H383" s="16">
        <f>G383-F383</f>
        <v>1</v>
      </c>
      <c r="I383" s="41">
        <f>(G383/F383)-1</f>
        <v>0.009345794392523255</v>
      </c>
    </row>
    <row r="384" spans="2:9" ht="12">
      <c r="B384" s="10" t="s">
        <v>8</v>
      </c>
      <c r="C384" s="11" t="s">
        <v>9</v>
      </c>
      <c r="D384" s="12">
        <v>44048</v>
      </c>
      <c r="E384" s="13" t="s">
        <v>401</v>
      </c>
      <c r="F384" s="17">
        <v>268</v>
      </c>
      <c r="G384" s="15">
        <v>265</v>
      </c>
      <c r="H384" s="16">
        <f>G384-F384</f>
        <v>-3</v>
      </c>
      <c r="I384" s="41">
        <f>(G384/F384)-1</f>
        <v>-0.011194029850746245</v>
      </c>
    </row>
    <row r="385" spans="2:9" ht="12">
      <c r="B385" s="10" t="s">
        <v>8</v>
      </c>
      <c r="C385" s="11" t="s">
        <v>23</v>
      </c>
      <c r="D385" s="12">
        <v>72025</v>
      </c>
      <c r="E385" s="13" t="s">
        <v>402</v>
      </c>
      <c r="F385" s="17">
        <v>363</v>
      </c>
      <c r="G385" s="15">
        <v>366</v>
      </c>
      <c r="H385" s="16">
        <f>G385-F385</f>
        <v>3</v>
      </c>
      <c r="I385" s="41">
        <f>(G385/F385)-1</f>
        <v>0.008264462809917328</v>
      </c>
    </row>
    <row r="386" spans="2:9" ht="12">
      <c r="B386" s="10" t="s">
        <v>12</v>
      </c>
      <c r="C386" s="11" t="s">
        <v>46</v>
      </c>
      <c r="D386" s="12">
        <v>84043</v>
      </c>
      <c r="E386" s="13" t="s">
        <v>403</v>
      </c>
      <c r="F386" s="17">
        <v>173</v>
      </c>
      <c r="G386" s="15">
        <v>182</v>
      </c>
      <c r="H386" s="16">
        <f>G386-F386</f>
        <v>9</v>
      </c>
      <c r="I386" s="41">
        <f>(G386/F386)-1</f>
        <v>0.052023121387283267</v>
      </c>
    </row>
    <row r="387" spans="2:9" ht="12">
      <c r="B387" s="10" t="s">
        <v>12</v>
      </c>
      <c r="C387" s="11" t="s">
        <v>27</v>
      </c>
      <c r="D387" s="12">
        <v>62121</v>
      </c>
      <c r="E387" s="13" t="s">
        <v>404</v>
      </c>
      <c r="F387" s="17">
        <v>223</v>
      </c>
      <c r="G387" s="15">
        <v>222</v>
      </c>
      <c r="H387" s="16">
        <f>G387-F387</f>
        <v>-1</v>
      </c>
      <c r="I387" s="41">
        <f>(G387/F387)-1</f>
        <v>-0.004484304932735439</v>
      </c>
    </row>
    <row r="388" spans="2:9" ht="12">
      <c r="B388" s="10" t="s">
        <v>8</v>
      </c>
      <c r="C388" s="11" t="s">
        <v>9</v>
      </c>
      <c r="D388" s="12">
        <v>44049</v>
      </c>
      <c r="E388" s="13" t="s">
        <v>405</v>
      </c>
      <c r="F388" s="17">
        <v>347</v>
      </c>
      <c r="G388" s="15">
        <v>330</v>
      </c>
      <c r="H388" s="16">
        <f>G388-F388</f>
        <v>-17</v>
      </c>
      <c r="I388" s="41">
        <f>(G388/F388)-1</f>
        <v>-0.04899135446685876</v>
      </c>
    </row>
    <row r="389" spans="2:9" ht="12">
      <c r="B389" s="10" t="s">
        <v>8</v>
      </c>
      <c r="C389" s="11" t="s">
        <v>17</v>
      </c>
      <c r="D389" s="12">
        <v>11030</v>
      </c>
      <c r="E389" s="13" t="s">
        <v>406</v>
      </c>
      <c r="F389" s="17">
        <v>100</v>
      </c>
      <c r="G389" s="15">
        <v>103</v>
      </c>
      <c r="H389" s="16">
        <f>G389-F389</f>
        <v>3</v>
      </c>
      <c r="I389" s="41">
        <f>(G389/F389)-1</f>
        <v>0.030000000000000027</v>
      </c>
    </row>
    <row r="390" spans="2:9" ht="12">
      <c r="B390" s="10" t="s">
        <v>8</v>
      </c>
      <c r="C390" s="11" t="s">
        <v>23</v>
      </c>
      <c r="D390" s="12">
        <v>71045</v>
      </c>
      <c r="E390" s="13" t="s">
        <v>407</v>
      </c>
      <c r="F390" s="17">
        <v>89</v>
      </c>
      <c r="G390" s="15">
        <v>87</v>
      </c>
      <c r="H390" s="16">
        <f>G390-F390</f>
        <v>-2</v>
      </c>
      <c r="I390" s="41">
        <f>(G390/F390)-1</f>
        <v>-0.022471910112359605</v>
      </c>
    </row>
    <row r="391" spans="2:9" ht="12">
      <c r="B391" s="10" t="s">
        <v>8</v>
      </c>
      <c r="C391" s="11" t="s">
        <v>25</v>
      </c>
      <c r="D391" s="12">
        <v>38016</v>
      </c>
      <c r="E391" s="13" t="s">
        <v>408</v>
      </c>
      <c r="F391" s="17">
        <v>383</v>
      </c>
      <c r="G391" s="15">
        <v>386</v>
      </c>
      <c r="H391" s="16">
        <f>G391-F391</f>
        <v>3</v>
      </c>
      <c r="I391" s="41">
        <f>(G391/F391)-1</f>
        <v>0.007832898172323688</v>
      </c>
    </row>
    <row r="392" spans="2:9" ht="12">
      <c r="B392" s="10" t="s">
        <v>8</v>
      </c>
      <c r="C392" s="11" t="s">
        <v>17</v>
      </c>
      <c r="D392" s="12">
        <v>12026</v>
      </c>
      <c r="E392" s="13" t="s">
        <v>409</v>
      </c>
      <c r="F392" s="17">
        <v>343</v>
      </c>
      <c r="G392" s="15">
        <v>332</v>
      </c>
      <c r="H392" s="16">
        <f>G392-F392</f>
        <v>-11</v>
      </c>
      <c r="I392" s="41">
        <f>(G392/F392)-1</f>
        <v>-0.03206997084548102</v>
      </c>
    </row>
    <row r="393" spans="2:9" ht="12">
      <c r="B393" s="10" t="s">
        <v>12</v>
      </c>
      <c r="C393" s="11" t="s">
        <v>74</v>
      </c>
      <c r="D393" s="12">
        <v>25072</v>
      </c>
      <c r="E393" s="13" t="s">
        <v>410</v>
      </c>
      <c r="F393" s="17">
        <v>949</v>
      </c>
      <c r="G393" s="15">
        <v>979</v>
      </c>
      <c r="H393" s="16">
        <f>G393-F393</f>
        <v>30</v>
      </c>
      <c r="I393" s="41">
        <f>(G393/F393)-1</f>
        <v>0.03161222339304537</v>
      </c>
    </row>
    <row r="394" spans="2:9" ht="12">
      <c r="B394" s="10" t="s">
        <v>8</v>
      </c>
      <c r="C394" s="11" t="s">
        <v>9</v>
      </c>
      <c r="D394" s="12">
        <v>41048</v>
      </c>
      <c r="E394" s="13" t="s">
        <v>411</v>
      </c>
      <c r="F394" s="17">
        <v>709</v>
      </c>
      <c r="G394" s="15">
        <v>737</v>
      </c>
      <c r="H394" s="16">
        <f>G394-F394</f>
        <v>28</v>
      </c>
      <c r="I394" s="41">
        <f>(G394/F394)-1</f>
        <v>0.03949224259520445</v>
      </c>
    </row>
    <row r="395" spans="2:9" ht="12">
      <c r="B395" s="10" t="s">
        <v>12</v>
      </c>
      <c r="C395" s="11" t="s">
        <v>27</v>
      </c>
      <c r="D395" s="12">
        <v>64056</v>
      </c>
      <c r="E395" s="13" t="s">
        <v>412</v>
      </c>
      <c r="F395" s="17">
        <v>59</v>
      </c>
      <c r="G395" s="15">
        <v>59</v>
      </c>
      <c r="H395" s="16">
        <f>G395-F395</f>
        <v>0</v>
      </c>
      <c r="I395" s="41">
        <f>(G395/F395)-1</f>
        <v>0</v>
      </c>
    </row>
    <row r="396" spans="2:9" ht="12">
      <c r="B396" s="10" t="s">
        <v>12</v>
      </c>
      <c r="C396" s="11" t="s">
        <v>13</v>
      </c>
      <c r="D396" s="12">
        <v>92097</v>
      </c>
      <c r="E396" s="13" t="s">
        <v>413</v>
      </c>
      <c r="F396" s="17">
        <v>72</v>
      </c>
      <c r="G396" s="15">
        <v>77</v>
      </c>
      <c r="H396" s="16">
        <f>G396-F396</f>
        <v>5</v>
      </c>
      <c r="I396" s="41">
        <f>(G396/F396)-1</f>
        <v>0.06944444444444442</v>
      </c>
    </row>
    <row r="397" spans="2:9" ht="12">
      <c r="B397" s="10" t="s">
        <v>8</v>
      </c>
      <c r="C397" s="11" t="s">
        <v>17</v>
      </c>
      <c r="D397" s="12">
        <v>13029</v>
      </c>
      <c r="E397" s="13" t="s">
        <v>414</v>
      </c>
      <c r="F397" s="17">
        <v>179</v>
      </c>
      <c r="G397" s="15">
        <v>145</v>
      </c>
      <c r="H397" s="16">
        <f>G397-F397</f>
        <v>-34</v>
      </c>
      <c r="I397" s="41">
        <f>(G397/F397)-1</f>
        <v>-0.1899441340782123</v>
      </c>
    </row>
    <row r="398" spans="2:9" ht="12">
      <c r="B398" s="10" t="s">
        <v>12</v>
      </c>
      <c r="C398" s="11" t="s">
        <v>27</v>
      </c>
      <c r="D398" s="12">
        <v>63057</v>
      </c>
      <c r="E398" s="13" t="s">
        <v>415</v>
      </c>
      <c r="F398" s="17">
        <v>56</v>
      </c>
      <c r="G398" s="15">
        <v>63</v>
      </c>
      <c r="H398" s="16">
        <f>G398-F398</f>
        <v>7</v>
      </c>
      <c r="I398" s="41">
        <f>(G398/F398)-1</f>
        <v>0.125</v>
      </c>
    </row>
    <row r="399" spans="2:9" ht="12">
      <c r="B399" s="10" t="s">
        <v>12</v>
      </c>
      <c r="C399" s="11" t="s">
        <v>13</v>
      </c>
      <c r="D399" s="12">
        <v>91103</v>
      </c>
      <c r="E399" s="13" t="s">
        <v>416</v>
      </c>
      <c r="F399" s="17">
        <v>40</v>
      </c>
      <c r="G399" s="15">
        <v>44</v>
      </c>
      <c r="H399" s="16">
        <f>G399-F399</f>
        <v>4</v>
      </c>
      <c r="I399" s="41">
        <f>(G399/F399)-1</f>
        <v>0.10000000000000009</v>
      </c>
    </row>
    <row r="400" spans="2:9" ht="12">
      <c r="B400" s="10" t="s">
        <v>8</v>
      </c>
      <c r="C400" s="11" t="s">
        <v>25</v>
      </c>
      <c r="D400" s="12">
        <v>35013</v>
      </c>
      <c r="E400" s="13" t="s">
        <v>417</v>
      </c>
      <c r="F400" s="17">
        <v>2204</v>
      </c>
      <c r="G400" s="15">
        <v>2261</v>
      </c>
      <c r="H400" s="16">
        <f>G400-F400</f>
        <v>57</v>
      </c>
      <c r="I400" s="41">
        <f>(G400/F400)-1</f>
        <v>0.02586206896551735</v>
      </c>
    </row>
    <row r="401" spans="2:9" ht="12">
      <c r="B401" s="10" t="s">
        <v>8</v>
      </c>
      <c r="C401" s="11" t="s">
        <v>9</v>
      </c>
      <c r="D401" s="12">
        <v>44052</v>
      </c>
      <c r="E401" s="13" t="s">
        <v>418</v>
      </c>
      <c r="F401" s="17">
        <v>205</v>
      </c>
      <c r="G401" s="15">
        <v>199</v>
      </c>
      <c r="H401" s="16">
        <f>G401-F401</f>
        <v>-6</v>
      </c>
      <c r="I401" s="41">
        <f>(G401/F401)-1</f>
        <v>-0.029268292682926855</v>
      </c>
    </row>
    <row r="402" spans="2:9" ht="12">
      <c r="B402" s="10" t="s">
        <v>8</v>
      </c>
      <c r="C402" s="11" t="s">
        <v>25</v>
      </c>
      <c r="D402" s="12">
        <v>31022</v>
      </c>
      <c r="E402" s="13" t="s">
        <v>419</v>
      </c>
      <c r="F402" s="17">
        <v>811</v>
      </c>
      <c r="G402" s="15">
        <v>854</v>
      </c>
      <c r="H402" s="16">
        <f>G402-F402</f>
        <v>43</v>
      </c>
      <c r="I402" s="41">
        <f>(G402/F402)-1</f>
        <v>0.053020961775585684</v>
      </c>
    </row>
    <row r="403" spans="2:9" ht="12">
      <c r="B403" s="10" t="s">
        <v>8</v>
      </c>
      <c r="C403" s="11" t="s">
        <v>25</v>
      </c>
      <c r="D403" s="12">
        <v>37010</v>
      </c>
      <c r="E403" s="13" t="s">
        <v>420</v>
      </c>
      <c r="F403" s="17">
        <v>278</v>
      </c>
      <c r="G403" s="15">
        <v>279</v>
      </c>
      <c r="H403" s="16">
        <f>G403-F403</f>
        <v>1</v>
      </c>
      <c r="I403" s="41">
        <f>(G403/F403)-1</f>
        <v>0.003597122302158251</v>
      </c>
    </row>
    <row r="404" spans="2:9" ht="12">
      <c r="B404" s="10" t="s">
        <v>8</v>
      </c>
      <c r="C404" s="11" t="s">
        <v>23</v>
      </c>
      <c r="D404" s="12">
        <v>71047</v>
      </c>
      <c r="E404" s="13" t="s">
        <v>421</v>
      </c>
      <c r="F404" s="17">
        <v>111</v>
      </c>
      <c r="G404" s="15">
        <v>110</v>
      </c>
      <c r="H404" s="16">
        <f>G404-F404</f>
        <v>-1</v>
      </c>
      <c r="I404" s="41">
        <f>(G404/F404)-1</f>
        <v>-0.009009009009009028</v>
      </c>
    </row>
    <row r="405" spans="2:9" ht="12">
      <c r="B405" s="10" t="s">
        <v>8</v>
      </c>
      <c r="C405" s="11" t="s">
        <v>15</v>
      </c>
      <c r="D405" s="12">
        <v>23060</v>
      </c>
      <c r="E405" s="13" t="s">
        <v>422</v>
      </c>
      <c r="F405" s="17">
        <v>266</v>
      </c>
      <c r="G405" s="15">
        <v>265</v>
      </c>
      <c r="H405" s="16">
        <f>G405-F405</f>
        <v>-1</v>
      </c>
      <c r="I405" s="41">
        <f>(G405/F405)-1</f>
        <v>-0.003759398496240629</v>
      </c>
    </row>
    <row r="406" spans="2:9" ht="12">
      <c r="B406" s="10" t="s">
        <v>12</v>
      </c>
      <c r="C406" s="11" t="s">
        <v>19</v>
      </c>
      <c r="D406" s="12">
        <v>55039</v>
      </c>
      <c r="E406" s="13" t="s">
        <v>423</v>
      </c>
      <c r="F406" s="17">
        <v>173</v>
      </c>
      <c r="G406" s="15">
        <v>171</v>
      </c>
      <c r="H406" s="16">
        <f>G406-F406</f>
        <v>-2</v>
      </c>
      <c r="I406" s="41">
        <f>(G406/F406)-1</f>
        <v>-0.011560693641618491</v>
      </c>
    </row>
    <row r="407" spans="2:9" ht="12">
      <c r="B407" s="10" t="s">
        <v>12</v>
      </c>
      <c r="C407" s="11" t="s">
        <v>74</v>
      </c>
      <c r="D407" s="12">
        <v>25120</v>
      </c>
      <c r="E407" s="13" t="s">
        <v>424</v>
      </c>
      <c r="F407" s="17">
        <v>175</v>
      </c>
      <c r="G407" s="15">
        <v>184</v>
      </c>
      <c r="H407" s="16">
        <f>G407-F407</f>
        <v>9</v>
      </c>
      <c r="I407" s="41">
        <f>(G407/F407)-1</f>
        <v>0.05142857142857138</v>
      </c>
    </row>
    <row r="408" spans="2:9" ht="12">
      <c r="B408" s="10" t="s">
        <v>12</v>
      </c>
      <c r="C408" s="11" t="s">
        <v>74</v>
      </c>
      <c r="D408" s="12">
        <v>25121</v>
      </c>
      <c r="E408" s="13" t="s">
        <v>425</v>
      </c>
      <c r="F408" s="17">
        <v>586</v>
      </c>
      <c r="G408" s="15">
        <v>604</v>
      </c>
      <c r="H408" s="16">
        <f>G408-F408</f>
        <v>18</v>
      </c>
      <c r="I408" s="41">
        <f>(G408/F408)-1</f>
        <v>0.030716723549488067</v>
      </c>
    </row>
    <row r="409" spans="2:9" ht="12">
      <c r="B409" s="10" t="s">
        <v>8</v>
      </c>
      <c r="C409" s="11" t="s">
        <v>9</v>
      </c>
      <c r="D409" s="12">
        <v>45035</v>
      </c>
      <c r="E409" s="13" t="s">
        <v>426</v>
      </c>
      <c r="F409" s="17">
        <v>737</v>
      </c>
      <c r="G409" s="15">
        <v>710</v>
      </c>
      <c r="H409" s="16">
        <f>G409-F409</f>
        <v>-27</v>
      </c>
      <c r="I409" s="41">
        <f>(G409/F409)-1</f>
        <v>-0.03663500678426057</v>
      </c>
    </row>
    <row r="410" spans="2:9" ht="12">
      <c r="B410" s="10" t="s">
        <v>8</v>
      </c>
      <c r="C410" s="11" t="s">
        <v>25</v>
      </c>
      <c r="D410" s="12">
        <v>35014</v>
      </c>
      <c r="E410" s="13" t="s">
        <v>427</v>
      </c>
      <c r="F410" s="17">
        <v>190</v>
      </c>
      <c r="G410" s="15">
        <v>189</v>
      </c>
      <c r="H410" s="16">
        <f>G410-F410</f>
        <v>-1</v>
      </c>
      <c r="I410" s="41">
        <f>(G410/F410)-1</f>
        <v>-0.0052631578947368585</v>
      </c>
    </row>
    <row r="411" spans="2:9" ht="12">
      <c r="B411" s="10" t="s">
        <v>31</v>
      </c>
      <c r="C411" s="11" t="s">
        <v>31</v>
      </c>
      <c r="D411" s="12">
        <v>21002</v>
      </c>
      <c r="E411" s="13" t="s">
        <v>428</v>
      </c>
      <c r="F411" s="17">
        <v>666</v>
      </c>
      <c r="G411" s="15">
        <v>681</v>
      </c>
      <c r="H411" s="16">
        <f>G411-F411</f>
        <v>15</v>
      </c>
      <c r="I411" s="41">
        <f>(G411/F411)-1</f>
        <v>0.022522522522522515</v>
      </c>
    </row>
    <row r="412" spans="2:9" ht="12">
      <c r="B412" s="10" t="s">
        <v>8</v>
      </c>
      <c r="C412" s="11" t="s">
        <v>15</v>
      </c>
      <c r="D412" s="12">
        <v>24086</v>
      </c>
      <c r="E412" s="13" t="s">
        <v>429</v>
      </c>
      <c r="F412" s="17">
        <v>192</v>
      </c>
      <c r="G412" s="15">
        <v>186</v>
      </c>
      <c r="H412" s="16">
        <f>G412-F412</f>
        <v>-6</v>
      </c>
      <c r="I412" s="41">
        <f>(G412/F412)-1</f>
        <v>-0.03125</v>
      </c>
    </row>
    <row r="413" spans="2:9" ht="12">
      <c r="B413" s="10" t="s">
        <v>8</v>
      </c>
      <c r="C413" s="11" t="s">
        <v>17</v>
      </c>
      <c r="D413" s="12">
        <v>13031</v>
      </c>
      <c r="E413" s="13" t="s">
        <v>430</v>
      </c>
      <c r="F413" s="17">
        <v>132</v>
      </c>
      <c r="G413" s="15">
        <v>128</v>
      </c>
      <c r="H413" s="16">
        <f>G413-F413</f>
        <v>-4</v>
      </c>
      <c r="I413" s="41">
        <f>(G413/F413)-1</f>
        <v>-0.030303030303030276</v>
      </c>
    </row>
    <row r="414" spans="2:9" ht="12">
      <c r="B414" s="10" t="s">
        <v>12</v>
      </c>
      <c r="C414" s="11" t="s">
        <v>27</v>
      </c>
      <c r="D414" s="12">
        <v>61048</v>
      </c>
      <c r="E414" s="13" t="s">
        <v>431</v>
      </c>
      <c r="F414" s="17">
        <v>36</v>
      </c>
      <c r="G414" s="15">
        <v>38</v>
      </c>
      <c r="H414" s="16">
        <f>G414-F414</f>
        <v>2</v>
      </c>
      <c r="I414" s="41">
        <f>(G414/F414)-1</f>
        <v>0.05555555555555558</v>
      </c>
    </row>
    <row r="415" spans="2:9" ht="12">
      <c r="B415" s="10" t="s">
        <v>12</v>
      </c>
      <c r="C415" s="11" t="s">
        <v>27</v>
      </c>
      <c r="D415" s="12">
        <v>62079</v>
      </c>
      <c r="E415" s="13" t="s">
        <v>432</v>
      </c>
      <c r="F415" s="17">
        <v>653</v>
      </c>
      <c r="G415" s="15">
        <v>643</v>
      </c>
      <c r="H415" s="16">
        <f>G415-F415</f>
        <v>-10</v>
      </c>
      <c r="I415" s="41">
        <f>(G415/F415)-1</f>
        <v>-0.015313935681470103</v>
      </c>
    </row>
    <row r="416" spans="2:9" ht="12">
      <c r="B416" s="10" t="s">
        <v>8</v>
      </c>
      <c r="C416" s="11" t="s">
        <v>15</v>
      </c>
      <c r="D416" s="12">
        <v>23062</v>
      </c>
      <c r="E416" s="13" t="s">
        <v>433</v>
      </c>
      <c r="F416" s="17">
        <v>451</v>
      </c>
      <c r="G416" s="15">
        <v>443</v>
      </c>
      <c r="H416" s="16">
        <f>G416-F416</f>
        <v>-8</v>
      </c>
      <c r="I416" s="41">
        <f>(G416/F416)-1</f>
        <v>-0.0177383592017738</v>
      </c>
    </row>
    <row r="417" spans="2:9" ht="12">
      <c r="B417" s="10" t="s">
        <v>8</v>
      </c>
      <c r="C417" s="11" t="s">
        <v>23</v>
      </c>
      <c r="D417" s="12">
        <v>72029</v>
      </c>
      <c r="E417" s="13" t="s">
        <v>434</v>
      </c>
      <c r="F417" s="17">
        <v>202</v>
      </c>
      <c r="G417" s="15">
        <v>204</v>
      </c>
      <c r="H417" s="16">
        <f>G417-F417</f>
        <v>2</v>
      </c>
      <c r="I417" s="41">
        <f>(G417/F417)-1</f>
        <v>0.00990099009900991</v>
      </c>
    </row>
    <row r="418" spans="2:9" ht="12">
      <c r="B418" s="10" t="s">
        <v>12</v>
      </c>
      <c r="C418" s="11" t="s">
        <v>46</v>
      </c>
      <c r="D418" s="12">
        <v>84050</v>
      </c>
      <c r="E418" s="13" t="s">
        <v>435</v>
      </c>
      <c r="F418" s="17">
        <v>97</v>
      </c>
      <c r="G418" s="15">
        <v>98</v>
      </c>
      <c r="H418" s="16">
        <f>G418-F418</f>
        <v>1</v>
      </c>
      <c r="I418" s="41">
        <f>(G418/F418)-1</f>
        <v>0.010309278350515427</v>
      </c>
    </row>
    <row r="419" spans="2:9" ht="12">
      <c r="B419" s="10" t="s">
        <v>12</v>
      </c>
      <c r="C419" s="11" t="s">
        <v>19</v>
      </c>
      <c r="D419" s="12">
        <v>57062</v>
      </c>
      <c r="E419" s="13" t="s">
        <v>436</v>
      </c>
      <c r="F419" s="17">
        <v>200</v>
      </c>
      <c r="G419" s="15">
        <v>195</v>
      </c>
      <c r="H419" s="16">
        <f>G419-F419</f>
        <v>-5</v>
      </c>
      <c r="I419" s="41">
        <f>(G419/F419)-1</f>
        <v>-0.025000000000000022</v>
      </c>
    </row>
    <row r="420" spans="2:9" ht="12">
      <c r="B420" s="10" t="s">
        <v>8</v>
      </c>
      <c r="C420" s="11" t="s">
        <v>23</v>
      </c>
      <c r="D420" s="12">
        <v>72030</v>
      </c>
      <c r="E420" s="13" t="s">
        <v>437</v>
      </c>
      <c r="F420" s="17">
        <v>549</v>
      </c>
      <c r="G420" s="15">
        <v>564</v>
      </c>
      <c r="H420" s="16">
        <f>G420-F420</f>
        <v>15</v>
      </c>
      <c r="I420" s="41">
        <f>(G420/F420)-1</f>
        <v>0.02732240437158473</v>
      </c>
    </row>
    <row r="421" spans="2:9" ht="12">
      <c r="B421" s="10" t="s">
        <v>8</v>
      </c>
      <c r="C421" s="11" t="s">
        <v>15</v>
      </c>
      <c r="D421" s="12">
        <v>23064</v>
      </c>
      <c r="E421" s="13" t="s">
        <v>438</v>
      </c>
      <c r="F421" s="17">
        <v>67</v>
      </c>
      <c r="G421" s="15">
        <v>64</v>
      </c>
      <c r="H421" s="16">
        <f>G421-F421</f>
        <v>-3</v>
      </c>
      <c r="I421" s="41">
        <f>(G421/F421)-1</f>
        <v>-0.04477611940298509</v>
      </c>
    </row>
    <row r="422" spans="2:9" ht="12">
      <c r="B422" s="10" t="s">
        <v>12</v>
      </c>
      <c r="C422" s="11" t="s">
        <v>27</v>
      </c>
      <c r="D422" s="12">
        <v>63058</v>
      </c>
      <c r="E422" s="13" t="s">
        <v>439</v>
      </c>
      <c r="F422" s="17">
        <v>207</v>
      </c>
      <c r="G422" s="15">
        <v>221</v>
      </c>
      <c r="H422" s="16">
        <f>G422-F422</f>
        <v>14</v>
      </c>
      <c r="I422" s="41">
        <f>(G422/F422)-1</f>
        <v>0.06763285024154597</v>
      </c>
    </row>
    <row r="423" spans="2:9" ht="12">
      <c r="B423" s="10" t="s">
        <v>12</v>
      </c>
      <c r="C423" s="11" t="s">
        <v>19</v>
      </c>
      <c r="D423" s="12">
        <v>57064</v>
      </c>
      <c r="E423" s="13" t="s">
        <v>440</v>
      </c>
      <c r="F423" s="17">
        <v>637</v>
      </c>
      <c r="G423" s="15">
        <v>622</v>
      </c>
      <c r="H423" s="16">
        <f>G423-F423</f>
        <v>-15</v>
      </c>
      <c r="I423" s="41">
        <f>(G423/F423)-1</f>
        <v>-0.023547880690737877</v>
      </c>
    </row>
    <row r="424" spans="2:9" ht="12">
      <c r="B424" s="10" t="s">
        <v>12</v>
      </c>
      <c r="C424" s="11" t="s">
        <v>74</v>
      </c>
      <c r="D424" s="12">
        <v>25084</v>
      </c>
      <c r="E424" s="13" t="s">
        <v>441</v>
      </c>
      <c r="F424" s="17">
        <v>224</v>
      </c>
      <c r="G424" s="15">
        <v>209</v>
      </c>
      <c r="H424" s="16">
        <f>G424-F424</f>
        <v>-15</v>
      </c>
      <c r="I424" s="41">
        <f>(G424/F424)-1</f>
        <v>-0.0669642857142857</v>
      </c>
    </row>
    <row r="425" spans="2:9" ht="12">
      <c r="B425" s="10" t="s">
        <v>12</v>
      </c>
      <c r="C425" s="11" t="s">
        <v>13</v>
      </c>
      <c r="D425" s="12">
        <v>93056</v>
      </c>
      <c r="E425" s="13" t="s">
        <v>442</v>
      </c>
      <c r="F425" s="17">
        <v>373</v>
      </c>
      <c r="G425" s="15">
        <v>382</v>
      </c>
      <c r="H425" s="16">
        <f>G425-F425</f>
        <v>9</v>
      </c>
      <c r="I425" s="41">
        <f>(G425/F425)-1</f>
        <v>0.024128686327077764</v>
      </c>
    </row>
    <row r="426" spans="2:9" ht="12">
      <c r="B426" s="10" t="s">
        <v>8</v>
      </c>
      <c r="C426" s="11" t="s">
        <v>25</v>
      </c>
      <c r="D426" s="12">
        <v>37011</v>
      </c>
      <c r="E426" s="13" t="s">
        <v>443</v>
      </c>
      <c r="F426" s="17">
        <v>110</v>
      </c>
      <c r="G426" s="15">
        <v>109</v>
      </c>
      <c r="H426" s="16">
        <f>G426-F426</f>
        <v>-1</v>
      </c>
      <c r="I426" s="41">
        <f>(G426/F426)-1</f>
        <v>-0.009090909090909038</v>
      </c>
    </row>
    <row r="427" spans="2:9" ht="12">
      <c r="B427" s="10" t="s">
        <v>12</v>
      </c>
      <c r="C427" s="11" t="s">
        <v>27</v>
      </c>
      <c r="D427" s="12">
        <v>63088</v>
      </c>
      <c r="E427" s="13" t="s">
        <v>444</v>
      </c>
      <c r="F427" s="17">
        <v>461</v>
      </c>
      <c r="G427" s="15">
        <v>481</v>
      </c>
      <c r="H427" s="16">
        <f>G427-F427</f>
        <v>20</v>
      </c>
      <c r="I427" s="41">
        <f>(G427/F427)-1</f>
        <v>0.04338394793926237</v>
      </c>
    </row>
    <row r="428" spans="2:9" ht="12">
      <c r="B428" s="10" t="s">
        <v>12</v>
      </c>
      <c r="C428" s="11" t="s">
        <v>19</v>
      </c>
      <c r="D428" s="12">
        <v>52055</v>
      </c>
      <c r="E428" s="13" t="s">
        <v>445</v>
      </c>
      <c r="F428" s="17">
        <v>282</v>
      </c>
      <c r="G428" s="15">
        <v>290</v>
      </c>
      <c r="H428" s="16">
        <f>G428-F428</f>
        <v>8</v>
      </c>
      <c r="I428" s="41">
        <f>(G428/F428)-1</f>
        <v>0.028368794326241176</v>
      </c>
    </row>
    <row r="429" spans="2:9" ht="12">
      <c r="B429" s="10" t="s">
        <v>8</v>
      </c>
      <c r="C429" s="11" t="s">
        <v>25</v>
      </c>
      <c r="D429" s="12">
        <v>33021</v>
      </c>
      <c r="E429" s="13" t="s">
        <v>446</v>
      </c>
      <c r="F429" s="17">
        <v>414</v>
      </c>
      <c r="G429" s="15">
        <v>449</v>
      </c>
      <c r="H429" s="16">
        <f>G429-F429</f>
        <v>35</v>
      </c>
      <c r="I429" s="41">
        <f>(G429/F429)-1</f>
        <v>0.0845410628019323</v>
      </c>
    </row>
    <row r="430" spans="2:9" ht="12">
      <c r="B430" s="10" t="s">
        <v>12</v>
      </c>
      <c r="C430" s="11" t="s">
        <v>13</v>
      </c>
      <c r="D430" s="12">
        <v>92101</v>
      </c>
      <c r="E430" s="13" t="s">
        <v>447</v>
      </c>
      <c r="F430" s="17">
        <v>171</v>
      </c>
      <c r="G430" s="15">
        <v>169</v>
      </c>
      <c r="H430" s="16">
        <f>G430-F430</f>
        <v>-2</v>
      </c>
      <c r="I430" s="41">
        <f>(G430/F430)-1</f>
        <v>-0.011695906432748537</v>
      </c>
    </row>
    <row r="431" spans="2:9" ht="12">
      <c r="B431" s="10" t="s">
        <v>8</v>
      </c>
      <c r="C431" s="11" t="s">
        <v>17</v>
      </c>
      <c r="D431" s="12">
        <v>12029</v>
      </c>
      <c r="E431" s="13" t="s">
        <v>448</v>
      </c>
      <c r="F431" s="17">
        <v>226</v>
      </c>
      <c r="G431" s="15">
        <v>218</v>
      </c>
      <c r="H431" s="16">
        <f>G431-F431</f>
        <v>-8</v>
      </c>
      <c r="I431" s="41">
        <f>(G431/F431)-1</f>
        <v>-0.03539823008849563</v>
      </c>
    </row>
    <row r="432" spans="2:9" ht="12">
      <c r="B432" s="10" t="s">
        <v>8</v>
      </c>
      <c r="C432" s="11" t="s">
        <v>17</v>
      </c>
      <c r="D432" s="12">
        <v>12030</v>
      </c>
      <c r="E432" s="13" t="s">
        <v>449</v>
      </c>
      <c r="F432" s="17">
        <v>392</v>
      </c>
      <c r="G432" s="15">
        <v>399</v>
      </c>
      <c r="H432" s="16">
        <f>G432-F432</f>
        <v>7</v>
      </c>
      <c r="I432" s="41">
        <f>(G432/F432)-1</f>
        <v>0.017857142857142794</v>
      </c>
    </row>
    <row r="433" spans="2:9" ht="12">
      <c r="B433" s="10" t="s">
        <v>12</v>
      </c>
      <c r="C433" s="11" t="s">
        <v>19</v>
      </c>
      <c r="D433" s="12">
        <v>53065</v>
      </c>
      <c r="E433" s="13" t="s">
        <v>450</v>
      </c>
      <c r="F433" s="17">
        <v>426</v>
      </c>
      <c r="G433" s="15">
        <v>442</v>
      </c>
      <c r="H433" s="16">
        <f>G433-F433</f>
        <v>16</v>
      </c>
      <c r="I433" s="41">
        <f>(G433/F433)-1</f>
        <v>0.03755868544600949</v>
      </c>
    </row>
    <row r="434" spans="2:9" ht="12">
      <c r="B434" s="10" t="s">
        <v>12</v>
      </c>
      <c r="C434" s="11" t="s">
        <v>19</v>
      </c>
      <c r="D434" s="12">
        <v>53084</v>
      </c>
      <c r="E434" s="13" t="s">
        <v>451</v>
      </c>
      <c r="F434" s="17">
        <v>152</v>
      </c>
      <c r="G434" s="15">
        <v>147</v>
      </c>
      <c r="H434" s="16">
        <f>G434-F434</f>
        <v>-5</v>
      </c>
      <c r="I434" s="41">
        <f>(G434/F434)-1</f>
        <v>-0.03289473684210531</v>
      </c>
    </row>
    <row r="435" spans="2:9" ht="12">
      <c r="B435" s="10" t="s">
        <v>12</v>
      </c>
      <c r="C435" s="11" t="s">
        <v>19</v>
      </c>
      <c r="D435" s="12">
        <v>53068</v>
      </c>
      <c r="E435" s="13" t="s">
        <v>452</v>
      </c>
      <c r="F435" s="17">
        <v>168</v>
      </c>
      <c r="G435" s="15">
        <v>174</v>
      </c>
      <c r="H435" s="16">
        <f>G435-F435</f>
        <v>6</v>
      </c>
      <c r="I435" s="41">
        <f>(G435/F435)-1</f>
        <v>0.03571428571428581</v>
      </c>
    </row>
    <row r="436" spans="2:9" ht="12">
      <c r="B436" s="10" t="s">
        <v>12</v>
      </c>
      <c r="C436" s="11" t="s">
        <v>27</v>
      </c>
      <c r="D436" s="12">
        <v>63061</v>
      </c>
      <c r="E436" s="13" t="s">
        <v>453</v>
      </c>
      <c r="F436" s="17">
        <v>155</v>
      </c>
      <c r="G436" s="15">
        <v>137</v>
      </c>
      <c r="H436" s="16">
        <f>G436-F436</f>
        <v>-18</v>
      </c>
      <c r="I436" s="41">
        <f>(G436/F436)-1</f>
        <v>-0.11612903225806448</v>
      </c>
    </row>
    <row r="437" spans="2:9" ht="12">
      <c r="B437" s="10" t="s">
        <v>12</v>
      </c>
      <c r="C437" s="11" t="s">
        <v>74</v>
      </c>
      <c r="D437" s="12">
        <v>25122</v>
      </c>
      <c r="E437" s="13" t="s">
        <v>454</v>
      </c>
      <c r="F437" s="17">
        <v>88</v>
      </c>
      <c r="G437" s="15">
        <v>92</v>
      </c>
      <c r="H437" s="16">
        <f>G437-F437</f>
        <v>4</v>
      </c>
      <c r="I437" s="41">
        <f>(G437/F437)-1</f>
        <v>0.045454545454545414</v>
      </c>
    </row>
    <row r="438" spans="2:9" ht="12">
      <c r="B438" s="10" t="s">
        <v>8</v>
      </c>
      <c r="C438" s="11" t="s">
        <v>17</v>
      </c>
      <c r="D438" s="12">
        <v>11035</v>
      </c>
      <c r="E438" s="13" t="s">
        <v>455</v>
      </c>
      <c r="F438" s="17">
        <v>493</v>
      </c>
      <c r="G438" s="15">
        <v>505</v>
      </c>
      <c r="H438" s="16">
        <f>G438-F438</f>
        <v>12</v>
      </c>
      <c r="I438" s="41">
        <f>(G438/F438)-1</f>
        <v>0.024340770791074995</v>
      </c>
    </row>
    <row r="439" spans="2:9" ht="12">
      <c r="B439" s="10" t="s">
        <v>8</v>
      </c>
      <c r="C439" s="11" t="s">
        <v>17</v>
      </c>
      <c r="D439" s="12">
        <v>13035</v>
      </c>
      <c r="E439" s="13" t="s">
        <v>456</v>
      </c>
      <c r="F439" s="17">
        <v>222</v>
      </c>
      <c r="G439" s="15">
        <v>224</v>
      </c>
      <c r="H439" s="16">
        <f>G439-F439</f>
        <v>2</v>
      </c>
      <c r="I439" s="41">
        <f>(G439/F439)-1</f>
        <v>0.009009009009008917</v>
      </c>
    </row>
    <row r="440" spans="2:9" ht="12">
      <c r="B440" s="10" t="s">
        <v>12</v>
      </c>
      <c r="C440" s="11" t="s">
        <v>74</v>
      </c>
      <c r="D440" s="12">
        <v>25123</v>
      </c>
      <c r="E440" s="13" t="s">
        <v>457</v>
      </c>
      <c r="F440" s="17">
        <v>253</v>
      </c>
      <c r="G440" s="15">
        <v>273</v>
      </c>
      <c r="H440" s="16">
        <f>G440-F440</f>
        <v>20</v>
      </c>
      <c r="I440" s="41">
        <f>(G440/F440)-1</f>
        <v>0.07905138339920947</v>
      </c>
    </row>
    <row r="441" spans="2:9" ht="12">
      <c r="B441" s="10" t="s">
        <v>12</v>
      </c>
      <c r="C441" s="11" t="s">
        <v>27</v>
      </c>
      <c r="D441" s="12">
        <v>64063</v>
      </c>
      <c r="E441" s="13" t="s">
        <v>458</v>
      </c>
      <c r="F441" s="17">
        <v>67</v>
      </c>
      <c r="G441" s="15">
        <v>67</v>
      </c>
      <c r="H441" s="16">
        <f>G441-F441</f>
        <v>0</v>
      </c>
      <c r="I441" s="41">
        <f>(G441/F441)-1</f>
        <v>0</v>
      </c>
    </row>
    <row r="442" spans="2:9" ht="12">
      <c r="B442" s="10" t="s">
        <v>12</v>
      </c>
      <c r="C442" s="11" t="s">
        <v>46</v>
      </c>
      <c r="D442" s="12">
        <v>83044</v>
      </c>
      <c r="E442" s="13" t="s">
        <v>459</v>
      </c>
      <c r="F442" s="17">
        <v>56</v>
      </c>
      <c r="G442" s="15">
        <v>58</v>
      </c>
      <c r="H442" s="16">
        <f>G442-F442</f>
        <v>2</v>
      </c>
      <c r="I442" s="41">
        <f>(G442/F442)-1</f>
        <v>0.03571428571428581</v>
      </c>
    </row>
    <row r="443" spans="2:9" ht="12">
      <c r="B443" s="10" t="s">
        <v>8</v>
      </c>
      <c r="C443" s="11" t="s">
        <v>17</v>
      </c>
      <c r="D443" s="12">
        <v>13036</v>
      </c>
      <c r="E443" s="13" t="s">
        <v>460</v>
      </c>
      <c r="F443" s="17">
        <v>148</v>
      </c>
      <c r="G443" s="15">
        <v>146</v>
      </c>
      <c r="H443" s="16">
        <f>G443-F443</f>
        <v>-2</v>
      </c>
      <c r="I443" s="41">
        <f>(G443/F443)-1</f>
        <v>-0.013513513513513487</v>
      </c>
    </row>
    <row r="444" spans="2:9" ht="12">
      <c r="B444" s="10" t="s">
        <v>8</v>
      </c>
      <c r="C444" s="11" t="s">
        <v>23</v>
      </c>
      <c r="D444" s="12">
        <v>73066</v>
      </c>
      <c r="E444" s="13" t="s">
        <v>461</v>
      </c>
      <c r="F444" s="17">
        <v>176</v>
      </c>
      <c r="G444" s="15">
        <v>180</v>
      </c>
      <c r="H444" s="16">
        <f>G444-F444</f>
        <v>4</v>
      </c>
      <c r="I444" s="41">
        <f>(G444/F444)-1</f>
        <v>0.022727272727272707</v>
      </c>
    </row>
    <row r="445" spans="2:9" ht="12">
      <c r="B445" s="10" t="s">
        <v>8</v>
      </c>
      <c r="C445" s="11" t="s">
        <v>17</v>
      </c>
      <c r="D445" s="12">
        <v>13037</v>
      </c>
      <c r="E445" s="13" t="s">
        <v>462</v>
      </c>
      <c r="F445" s="17">
        <v>180</v>
      </c>
      <c r="G445" s="15">
        <v>195</v>
      </c>
      <c r="H445" s="16">
        <f>G445-F445</f>
        <v>15</v>
      </c>
      <c r="I445" s="41">
        <f>(G445/F445)-1</f>
        <v>0.08333333333333326</v>
      </c>
    </row>
    <row r="446" spans="2:9" ht="12">
      <c r="B446" s="10" t="s">
        <v>12</v>
      </c>
      <c r="C446" s="11" t="s">
        <v>74</v>
      </c>
      <c r="D446" s="12">
        <v>25091</v>
      </c>
      <c r="E446" s="13" t="s">
        <v>463</v>
      </c>
      <c r="F446" s="17">
        <v>514</v>
      </c>
      <c r="G446" s="15">
        <v>512</v>
      </c>
      <c r="H446" s="16">
        <f>G446-F446</f>
        <v>-2</v>
      </c>
      <c r="I446" s="41">
        <f>(G446/F446)-1</f>
        <v>-0.0038910505836575737</v>
      </c>
    </row>
    <row r="447" spans="2:9" ht="12">
      <c r="B447" s="10" t="s">
        <v>12</v>
      </c>
      <c r="C447" s="11" t="s">
        <v>13</v>
      </c>
      <c r="D447" s="12">
        <v>91114</v>
      </c>
      <c r="E447" s="13" t="s">
        <v>464</v>
      </c>
      <c r="F447" s="17">
        <v>351</v>
      </c>
      <c r="G447" s="15">
        <v>353</v>
      </c>
      <c r="H447" s="16">
        <f>G447-F447</f>
        <v>2</v>
      </c>
      <c r="I447" s="41">
        <f>(G447/F447)-1</f>
        <v>0.005698005698005604</v>
      </c>
    </row>
    <row r="448" spans="2:9" ht="12">
      <c r="B448" s="10" t="s">
        <v>8</v>
      </c>
      <c r="C448" s="11" t="s">
        <v>25</v>
      </c>
      <c r="D448" s="12">
        <v>36015</v>
      </c>
      <c r="E448" s="13" t="s">
        <v>465</v>
      </c>
      <c r="F448" s="17">
        <v>2079</v>
      </c>
      <c r="G448" s="15">
        <v>2083</v>
      </c>
      <c r="H448" s="16">
        <f>G448-F448</f>
        <v>4</v>
      </c>
      <c r="I448" s="41">
        <f>(G448/F448)-1</f>
        <v>0.0019240019240018835</v>
      </c>
    </row>
    <row r="449" spans="2:9" ht="12">
      <c r="B449" s="10" t="s">
        <v>8</v>
      </c>
      <c r="C449" s="11" t="s">
        <v>9</v>
      </c>
      <c r="D449" s="12">
        <v>45041</v>
      </c>
      <c r="E449" s="13" t="s">
        <v>466</v>
      </c>
      <c r="F449" s="17">
        <v>593</v>
      </c>
      <c r="G449" s="15">
        <v>592</v>
      </c>
      <c r="H449" s="16">
        <f>G449-F449</f>
        <v>-1</v>
      </c>
      <c r="I449" s="41">
        <f>(G449/F449)-1</f>
        <v>-0.001686340640809414</v>
      </c>
    </row>
    <row r="450" spans="2:9" ht="12">
      <c r="B450" s="10" t="s">
        <v>8</v>
      </c>
      <c r="C450" s="11" t="s">
        <v>15</v>
      </c>
      <c r="D450" s="12">
        <v>23097</v>
      </c>
      <c r="E450" s="13" t="s">
        <v>467</v>
      </c>
      <c r="F450" s="17">
        <v>151</v>
      </c>
      <c r="G450" s="15">
        <v>146</v>
      </c>
      <c r="H450" s="16">
        <f>G450-F450</f>
        <v>-5</v>
      </c>
      <c r="I450" s="41">
        <f>(G450/F450)-1</f>
        <v>-0.0331125827814569</v>
      </c>
    </row>
    <row r="451" spans="2:9" ht="12">
      <c r="B451" s="10" t="s">
        <v>8</v>
      </c>
      <c r="C451" s="11" t="s">
        <v>15</v>
      </c>
      <c r="D451" s="12">
        <v>24094</v>
      </c>
      <c r="E451" s="13" t="s">
        <v>468</v>
      </c>
      <c r="F451" s="17">
        <v>153</v>
      </c>
      <c r="G451" s="15">
        <v>223</v>
      </c>
      <c r="H451" s="16">
        <f>G451-F451</f>
        <v>70</v>
      </c>
      <c r="I451" s="41">
        <f>(G451/F451)-1</f>
        <v>0.457516339869281</v>
      </c>
    </row>
    <row r="452" spans="2:9" ht="12">
      <c r="B452" s="10" t="s">
        <v>12</v>
      </c>
      <c r="C452" s="11" t="s">
        <v>46</v>
      </c>
      <c r="D452" s="12">
        <v>85047</v>
      </c>
      <c r="E452" s="13" t="s">
        <v>469</v>
      </c>
      <c r="F452" s="17">
        <v>35</v>
      </c>
      <c r="G452" s="15">
        <v>36</v>
      </c>
      <c r="H452" s="16">
        <f>G452-F452</f>
        <v>1</v>
      </c>
      <c r="I452" s="41">
        <f>(G452/F452)-1</f>
        <v>0.02857142857142847</v>
      </c>
    </row>
    <row r="453" spans="2:9" ht="12">
      <c r="B453" s="10" t="s">
        <v>8</v>
      </c>
      <c r="C453" s="11" t="s">
        <v>25</v>
      </c>
      <c r="D453" s="12">
        <v>37012</v>
      </c>
      <c r="E453" s="13" t="s">
        <v>470</v>
      </c>
      <c r="F453" s="17">
        <v>46</v>
      </c>
      <c r="G453" s="15">
        <v>44</v>
      </c>
      <c r="H453" s="16">
        <f>G453-F453</f>
        <v>-2</v>
      </c>
      <c r="I453" s="41">
        <f>(G453/F453)-1</f>
        <v>-0.04347826086956519</v>
      </c>
    </row>
    <row r="454" spans="2:9" ht="12">
      <c r="B454" s="10" t="s">
        <v>12</v>
      </c>
      <c r="C454" s="11" t="s">
        <v>19</v>
      </c>
      <c r="D454" s="12">
        <v>57072</v>
      </c>
      <c r="E454" s="13" t="s">
        <v>471</v>
      </c>
      <c r="F454" s="17">
        <v>94</v>
      </c>
      <c r="G454" s="15">
        <v>94</v>
      </c>
      <c r="H454" s="16">
        <f>G454-F454</f>
        <v>0</v>
      </c>
      <c r="I454" s="41">
        <f>(G454/F454)-1</f>
        <v>0</v>
      </c>
    </row>
    <row r="455" spans="2:9" ht="12">
      <c r="B455" s="10" t="s">
        <v>8</v>
      </c>
      <c r="C455" s="11" t="s">
        <v>17</v>
      </c>
      <c r="D455" s="12">
        <v>11037</v>
      </c>
      <c r="E455" s="13" t="s">
        <v>472</v>
      </c>
      <c r="F455" s="17">
        <v>179</v>
      </c>
      <c r="G455" s="15">
        <v>176</v>
      </c>
      <c r="H455" s="16">
        <f>G455-F455</f>
        <v>-3</v>
      </c>
      <c r="I455" s="41">
        <f>(G455/F455)-1</f>
        <v>-0.016759776536312887</v>
      </c>
    </row>
    <row r="456" spans="2:9" ht="12">
      <c r="B456" s="10" t="s">
        <v>12</v>
      </c>
      <c r="C456" s="11" t="s">
        <v>19</v>
      </c>
      <c r="D456" s="12">
        <v>55004</v>
      </c>
      <c r="E456" s="13" t="s">
        <v>473</v>
      </c>
      <c r="F456" s="17">
        <v>455</v>
      </c>
      <c r="G456" s="15">
        <v>454</v>
      </c>
      <c r="H456" s="16">
        <f>G456-F456</f>
        <v>-1</v>
      </c>
      <c r="I456" s="41">
        <f>(G456/F456)-1</f>
        <v>-0.00219780219780219</v>
      </c>
    </row>
    <row r="457" spans="2:9" ht="12">
      <c r="B457" s="10" t="s">
        <v>12</v>
      </c>
      <c r="C457" s="11" t="s">
        <v>46</v>
      </c>
      <c r="D457" s="12">
        <v>82038</v>
      </c>
      <c r="E457" s="13" t="s">
        <v>474</v>
      </c>
      <c r="F457" s="17">
        <v>62</v>
      </c>
      <c r="G457" s="15">
        <v>61</v>
      </c>
      <c r="H457" s="16">
        <f>G457-F457</f>
        <v>-1</v>
      </c>
      <c r="I457" s="41">
        <f>(G457/F457)-1</f>
        <v>-0.016129032258064502</v>
      </c>
    </row>
    <row r="458" spans="2:9" ht="12">
      <c r="B458" s="10" t="s">
        <v>12</v>
      </c>
      <c r="C458" s="11" t="s">
        <v>27</v>
      </c>
      <c r="D458" s="12">
        <v>64065</v>
      </c>
      <c r="E458" s="13" t="s">
        <v>475</v>
      </c>
      <c r="F458" s="17">
        <v>126</v>
      </c>
      <c r="G458" s="15">
        <v>153</v>
      </c>
      <c r="H458" s="16">
        <f>G458-F458</f>
        <v>27</v>
      </c>
      <c r="I458" s="41">
        <f>(G458/F458)-1</f>
        <v>0.2142857142857142</v>
      </c>
    </row>
    <row r="459" spans="2:9" ht="12">
      <c r="B459" s="10" t="s">
        <v>12</v>
      </c>
      <c r="C459" s="11" t="s">
        <v>19</v>
      </c>
      <c r="D459" s="12">
        <v>53070</v>
      </c>
      <c r="E459" s="13" t="s">
        <v>476</v>
      </c>
      <c r="F459" s="17">
        <v>419</v>
      </c>
      <c r="G459" s="15">
        <v>428</v>
      </c>
      <c r="H459" s="16">
        <f>G459-F459</f>
        <v>9</v>
      </c>
      <c r="I459" s="41">
        <f>(G459/F459)-1</f>
        <v>0.021479713603818507</v>
      </c>
    </row>
    <row r="460" spans="2:9" ht="12">
      <c r="B460" s="10" t="s">
        <v>12</v>
      </c>
      <c r="C460" s="11" t="s">
        <v>46</v>
      </c>
      <c r="D460" s="12">
        <v>84059</v>
      </c>
      <c r="E460" s="13" t="s">
        <v>477</v>
      </c>
      <c r="F460" s="17">
        <v>162</v>
      </c>
      <c r="G460" s="15">
        <v>156</v>
      </c>
      <c r="H460" s="16">
        <f>G460-F460</f>
        <v>-6</v>
      </c>
      <c r="I460" s="41">
        <f>(G460/F460)-1</f>
        <v>-0.03703703703703709</v>
      </c>
    </row>
    <row r="461" spans="2:9" ht="12">
      <c r="B461" s="10" t="s">
        <v>12</v>
      </c>
      <c r="C461" s="11" t="s">
        <v>46</v>
      </c>
      <c r="D461" s="12">
        <v>85034</v>
      </c>
      <c r="E461" s="13" t="s">
        <v>478</v>
      </c>
      <c r="F461" s="17">
        <v>60</v>
      </c>
      <c r="G461" s="15">
        <v>67</v>
      </c>
      <c r="H461" s="16">
        <f>G461-F461</f>
        <v>7</v>
      </c>
      <c r="I461" s="41">
        <f>(G461/F461)-1</f>
        <v>0.1166666666666667</v>
      </c>
    </row>
    <row r="462" spans="2:9" ht="12">
      <c r="B462" s="10" t="s">
        <v>12</v>
      </c>
      <c r="C462" s="11" t="s">
        <v>27</v>
      </c>
      <c r="D462" s="12">
        <v>62093</v>
      </c>
      <c r="E462" s="13" t="s">
        <v>479</v>
      </c>
      <c r="F462" s="17">
        <v>861</v>
      </c>
      <c r="G462" s="15">
        <v>858</v>
      </c>
      <c r="H462" s="16">
        <f>G462-F462</f>
        <v>-3</v>
      </c>
      <c r="I462" s="41">
        <f>(G462/F462)-1</f>
        <v>-0.0034843205574912606</v>
      </c>
    </row>
    <row r="463" spans="2:9" ht="12">
      <c r="B463" s="10" t="s">
        <v>12</v>
      </c>
      <c r="C463" s="11" t="s">
        <v>13</v>
      </c>
      <c r="D463" s="12">
        <v>92137</v>
      </c>
      <c r="E463" s="13" t="s">
        <v>480</v>
      </c>
      <c r="F463" s="17">
        <v>618</v>
      </c>
      <c r="G463" s="15">
        <v>662</v>
      </c>
      <c r="H463" s="16">
        <f>G463-F463</f>
        <v>44</v>
      </c>
      <c r="I463" s="41">
        <f>(G463/F463)-1</f>
        <v>0.07119741100323629</v>
      </c>
    </row>
    <row r="464" spans="2:9" ht="12">
      <c r="B464" s="10" t="s">
        <v>12</v>
      </c>
      <c r="C464" s="11" t="s">
        <v>27</v>
      </c>
      <c r="D464" s="12">
        <v>63067</v>
      </c>
      <c r="E464" s="13" t="s">
        <v>481</v>
      </c>
      <c r="F464" s="17">
        <v>234</v>
      </c>
      <c r="G464" s="15">
        <v>230</v>
      </c>
      <c r="H464" s="16">
        <f>G464-F464</f>
        <v>-4</v>
      </c>
      <c r="I464" s="41">
        <f>(G464/F464)-1</f>
        <v>-0.017094017094017144</v>
      </c>
    </row>
    <row r="465" spans="2:9" ht="12">
      <c r="B465" s="10" t="s">
        <v>31</v>
      </c>
      <c r="C465" s="11" t="s">
        <v>31</v>
      </c>
      <c r="D465" s="12">
        <v>21015</v>
      </c>
      <c r="E465" s="18" t="s">
        <v>482</v>
      </c>
      <c r="F465" s="17">
        <v>3185</v>
      </c>
      <c r="G465" s="15">
        <v>3406</v>
      </c>
      <c r="H465" s="16">
        <f>G465-F465</f>
        <v>221</v>
      </c>
      <c r="I465" s="41">
        <f>(G465/F465)-1</f>
        <v>0.06938775510204076</v>
      </c>
    </row>
    <row r="466" spans="2:9" ht="12">
      <c r="B466" s="10" t="s">
        <v>8</v>
      </c>
      <c r="C466" s="11" t="s">
        <v>17</v>
      </c>
      <c r="D466" s="12">
        <v>11038</v>
      </c>
      <c r="E466" s="13" t="s">
        <v>483</v>
      </c>
      <c r="F466" s="17">
        <v>139</v>
      </c>
      <c r="G466" s="15">
        <v>143</v>
      </c>
      <c r="H466" s="16">
        <f>G466-F466</f>
        <v>4</v>
      </c>
      <c r="I466" s="41">
        <f>(G466/F466)-1</f>
        <v>0.02877697841726623</v>
      </c>
    </row>
    <row r="467" spans="2:9" ht="12">
      <c r="B467" s="10" t="s">
        <v>8</v>
      </c>
      <c r="C467" s="11" t="s">
        <v>15</v>
      </c>
      <c r="D467" s="12">
        <v>24134</v>
      </c>
      <c r="E467" s="13" t="s">
        <v>484</v>
      </c>
      <c r="F467" s="17">
        <v>273</v>
      </c>
      <c r="G467" s="15">
        <v>270</v>
      </c>
      <c r="H467" s="16">
        <f>G467-F467</f>
        <v>-3</v>
      </c>
      <c r="I467" s="41">
        <f>(G467/F467)-1</f>
        <v>-0.01098901098901095</v>
      </c>
    </row>
    <row r="468" spans="2:9" ht="12">
      <c r="B468" s="10" t="s">
        <v>8</v>
      </c>
      <c r="C468" s="11" t="s">
        <v>17</v>
      </c>
      <c r="D468" s="12">
        <v>11039</v>
      </c>
      <c r="E468" s="13" t="s">
        <v>485</v>
      </c>
      <c r="F468" s="17">
        <v>257</v>
      </c>
      <c r="G468" s="15">
        <v>259</v>
      </c>
      <c r="H468" s="16">
        <f>G468-F468</f>
        <v>2</v>
      </c>
      <c r="I468" s="41">
        <f>(G468/F468)-1</f>
        <v>0.0077821011673151474</v>
      </c>
    </row>
    <row r="469" spans="2:9" ht="12">
      <c r="B469" s="10" t="s">
        <v>8</v>
      </c>
      <c r="C469" s="11" t="s">
        <v>17</v>
      </c>
      <c r="D469" s="12">
        <v>11040</v>
      </c>
      <c r="E469" s="13" t="s">
        <v>486</v>
      </c>
      <c r="F469" s="17">
        <v>780</v>
      </c>
      <c r="G469" s="15">
        <v>858</v>
      </c>
      <c r="H469" s="16">
        <f>G469-F469</f>
        <v>78</v>
      </c>
      <c r="I469" s="41">
        <f>(G469/F469)-1</f>
        <v>0.10000000000000009</v>
      </c>
    </row>
    <row r="470" spans="2:9" ht="12">
      <c r="B470" s="10" t="s">
        <v>12</v>
      </c>
      <c r="C470" s="11" t="s">
        <v>19</v>
      </c>
      <c r="D470" s="12">
        <v>52063</v>
      </c>
      <c r="E470" s="13" t="s">
        <v>487</v>
      </c>
      <c r="F470" s="17">
        <v>286</v>
      </c>
      <c r="G470" s="15">
        <v>306</v>
      </c>
      <c r="H470" s="16">
        <f>G470-F470</f>
        <v>20</v>
      </c>
      <c r="I470" s="41">
        <f>(G470/F470)-1</f>
        <v>0.06993006993007</v>
      </c>
    </row>
    <row r="471" spans="2:9" ht="12">
      <c r="B471" s="10" t="s">
        <v>12</v>
      </c>
      <c r="C471" s="11" t="s">
        <v>27</v>
      </c>
      <c r="D471" s="12">
        <v>62096</v>
      </c>
      <c r="E471" s="13" t="s">
        <v>488</v>
      </c>
      <c r="F471" s="17">
        <v>4140</v>
      </c>
      <c r="G471" s="15">
        <v>4127</v>
      </c>
      <c r="H471" s="16">
        <f>G471-F471</f>
        <v>-13</v>
      </c>
      <c r="I471" s="41">
        <f>(G471/F471)-1</f>
        <v>-0.0031400966183574575</v>
      </c>
    </row>
    <row r="472" spans="2:9" ht="12">
      <c r="B472" s="10" t="s">
        <v>31</v>
      </c>
      <c r="C472" s="11" t="s">
        <v>31</v>
      </c>
      <c r="D472" s="12">
        <v>21003</v>
      </c>
      <c r="E472" s="18" t="s">
        <v>489</v>
      </c>
      <c r="F472" s="17">
        <v>499</v>
      </c>
      <c r="G472" s="15">
        <v>512</v>
      </c>
      <c r="H472" s="16">
        <f>G472-F472</f>
        <v>13</v>
      </c>
      <c r="I472" s="41">
        <f>(G472/F472)-1</f>
        <v>0.02605210420841675</v>
      </c>
    </row>
    <row r="473" spans="2:9" ht="12">
      <c r="B473" s="10" t="s">
        <v>8</v>
      </c>
      <c r="C473" s="11" t="s">
        <v>17</v>
      </c>
      <c r="D473" s="12">
        <v>12034</v>
      </c>
      <c r="E473" s="13" t="s">
        <v>490</v>
      </c>
      <c r="F473" s="17">
        <v>147</v>
      </c>
      <c r="G473" s="15">
        <v>142</v>
      </c>
      <c r="H473" s="16">
        <f>G473-F473</f>
        <v>-5</v>
      </c>
      <c r="I473" s="41">
        <f>(G473/F473)-1</f>
        <v>-0.03401360544217691</v>
      </c>
    </row>
    <row r="474" spans="2:9" ht="12">
      <c r="B474" s="10" t="s">
        <v>8</v>
      </c>
      <c r="C474" s="11" t="s">
        <v>15</v>
      </c>
      <c r="D474" s="12">
        <v>23101</v>
      </c>
      <c r="E474" s="13" t="s">
        <v>491</v>
      </c>
      <c r="F474" s="17">
        <v>407</v>
      </c>
      <c r="G474" s="15">
        <v>421</v>
      </c>
      <c r="H474" s="16">
        <f>G474-F474</f>
        <v>14</v>
      </c>
      <c r="I474" s="41">
        <f>(G474/F474)-1</f>
        <v>0.03439803439803435</v>
      </c>
    </row>
    <row r="475" spans="2:9" ht="12">
      <c r="B475" s="10" t="s">
        <v>31</v>
      </c>
      <c r="C475" s="11" t="s">
        <v>31</v>
      </c>
      <c r="D475" s="12">
        <v>21013</v>
      </c>
      <c r="E475" s="13" t="s">
        <v>492</v>
      </c>
      <c r="F475" s="17">
        <v>1598</v>
      </c>
      <c r="G475" s="15">
        <v>1630</v>
      </c>
      <c r="H475" s="16">
        <f>G475-F475</f>
        <v>32</v>
      </c>
      <c r="I475" s="41">
        <f>(G475/F475)-1</f>
        <v>0.020025031289111483</v>
      </c>
    </row>
    <row r="476" spans="2:9" ht="12">
      <c r="B476" s="10" t="s">
        <v>8</v>
      </c>
      <c r="C476" s="11" t="s">
        <v>9</v>
      </c>
      <c r="D476" s="12">
        <v>46020</v>
      </c>
      <c r="E476" s="13" t="s">
        <v>493</v>
      </c>
      <c r="F476" s="17">
        <v>415</v>
      </c>
      <c r="G476" s="15">
        <v>414</v>
      </c>
      <c r="H476" s="16">
        <f>G476-F476</f>
        <v>-1</v>
      </c>
      <c r="I476" s="41">
        <f>(G476/F476)-1</f>
        <v>-0.002409638554216831</v>
      </c>
    </row>
    <row r="477" spans="2:9" ht="12">
      <c r="B477" s="10" t="s">
        <v>31</v>
      </c>
      <c r="C477" s="11" t="s">
        <v>31</v>
      </c>
      <c r="D477" s="12">
        <v>21012</v>
      </c>
      <c r="E477" s="18" t="s">
        <v>494</v>
      </c>
      <c r="F477" s="17">
        <v>3140</v>
      </c>
      <c r="G477" s="15">
        <v>3231</v>
      </c>
      <c r="H477" s="16">
        <f>G477-F477</f>
        <v>91</v>
      </c>
      <c r="I477" s="41">
        <f>(G477/F477)-1</f>
        <v>0.02898089171974516</v>
      </c>
    </row>
    <row r="478" spans="2:9" ht="12">
      <c r="B478" s="10" t="s">
        <v>31</v>
      </c>
      <c r="C478" s="11" t="s">
        <v>31</v>
      </c>
      <c r="D478" s="12">
        <v>21014</v>
      </c>
      <c r="E478" s="18" t="s">
        <v>495</v>
      </c>
      <c r="F478" s="17">
        <v>1052</v>
      </c>
      <c r="G478" s="15">
        <v>1117</v>
      </c>
      <c r="H478" s="16">
        <f>G478-F478</f>
        <v>65</v>
      </c>
      <c r="I478" s="41">
        <f>(G478/F478)-1</f>
        <v>0.06178707224334601</v>
      </c>
    </row>
    <row r="479" spans="2:9" ht="12">
      <c r="B479" s="10" t="s">
        <v>8</v>
      </c>
      <c r="C479" s="11" t="s">
        <v>17</v>
      </c>
      <c r="D479" s="12">
        <v>12035</v>
      </c>
      <c r="E479" s="13" t="s">
        <v>496</v>
      </c>
      <c r="F479" s="17">
        <v>456</v>
      </c>
      <c r="G479" s="15">
        <v>475</v>
      </c>
      <c r="H479" s="16">
        <f>G479-F479</f>
        <v>19</v>
      </c>
      <c r="I479" s="41">
        <f>(G479/F479)-1</f>
        <v>0.04166666666666674</v>
      </c>
    </row>
    <row r="480" spans="2:9" ht="12">
      <c r="B480" s="10" t="s">
        <v>31</v>
      </c>
      <c r="C480" s="11" t="s">
        <v>31</v>
      </c>
      <c r="D480" s="12">
        <v>21018</v>
      </c>
      <c r="E480" s="18" t="s">
        <v>497</v>
      </c>
      <c r="F480" s="17">
        <v>1338</v>
      </c>
      <c r="G480" s="15">
        <v>1348</v>
      </c>
      <c r="H480" s="16">
        <f>G480-F480</f>
        <v>10</v>
      </c>
      <c r="I480" s="41">
        <f>(G480/F480)-1</f>
        <v>0.007473841554558991</v>
      </c>
    </row>
    <row r="481" spans="2:9" ht="12">
      <c r="B481" s="10" t="s">
        <v>8</v>
      </c>
      <c r="C481" s="11" t="s">
        <v>9</v>
      </c>
      <c r="D481" s="12">
        <v>43014</v>
      </c>
      <c r="E481" s="13" t="s">
        <v>498</v>
      </c>
      <c r="F481" s="17">
        <v>159</v>
      </c>
      <c r="G481" s="15">
        <v>155</v>
      </c>
      <c r="H481" s="16">
        <f>G481-F481</f>
        <v>-4</v>
      </c>
      <c r="I481" s="41">
        <f>(G481/F481)-1</f>
        <v>-0.02515723270440251</v>
      </c>
    </row>
    <row r="482" spans="2:9" ht="12">
      <c r="B482" s="10" t="s">
        <v>8</v>
      </c>
      <c r="C482" s="11" t="s">
        <v>9</v>
      </c>
      <c r="D482" s="12">
        <v>41063</v>
      </c>
      <c r="E482" s="13" t="s">
        <v>499</v>
      </c>
      <c r="F482" s="17">
        <v>109</v>
      </c>
      <c r="G482" s="15">
        <v>111</v>
      </c>
      <c r="H482" s="16">
        <f>G482-F482</f>
        <v>2</v>
      </c>
      <c r="I482" s="41">
        <f>(G482/F482)-1</f>
        <v>0.0183486238532109</v>
      </c>
    </row>
    <row r="483" spans="2:9" ht="12">
      <c r="B483" s="10" t="s">
        <v>8</v>
      </c>
      <c r="C483" s="11" t="s">
        <v>9</v>
      </c>
      <c r="D483" s="12">
        <v>44064</v>
      </c>
      <c r="E483" s="13" t="s">
        <v>500</v>
      </c>
      <c r="F483" s="17">
        <v>116</v>
      </c>
      <c r="G483" s="15">
        <v>120</v>
      </c>
      <c r="H483" s="16">
        <f>G483-F483</f>
        <v>4</v>
      </c>
      <c r="I483" s="41">
        <f>(G483/F483)-1</f>
        <v>0.034482758620689724</v>
      </c>
    </row>
    <row r="484" spans="2:9" ht="12">
      <c r="B484" s="10" t="s">
        <v>8</v>
      </c>
      <c r="C484" s="11" t="s">
        <v>9</v>
      </c>
      <c r="D484" s="12">
        <v>46021</v>
      </c>
      <c r="E484" s="13" t="s">
        <v>501</v>
      </c>
      <c r="F484" s="17">
        <v>2574</v>
      </c>
      <c r="G484" s="15">
        <v>2622</v>
      </c>
      <c r="H484" s="16">
        <f>G484-F484</f>
        <v>48</v>
      </c>
      <c r="I484" s="41">
        <f>(G484/F484)-1</f>
        <v>0.018648018648018683</v>
      </c>
    </row>
    <row r="485" spans="2:9" ht="12">
      <c r="B485" s="10" t="s">
        <v>8</v>
      </c>
      <c r="C485" s="11" t="s">
        <v>15</v>
      </c>
      <c r="D485" s="12">
        <v>23077</v>
      </c>
      <c r="E485" s="13" t="s">
        <v>502</v>
      </c>
      <c r="F485" s="17">
        <v>578</v>
      </c>
      <c r="G485" s="15">
        <v>683</v>
      </c>
      <c r="H485" s="16">
        <f>G485-F485</f>
        <v>105</v>
      </c>
      <c r="I485" s="41">
        <f>(G485/F485)-1</f>
        <v>0.18166089965397925</v>
      </c>
    </row>
    <row r="486" spans="2:9" ht="12">
      <c r="B486" s="10" t="s">
        <v>31</v>
      </c>
      <c r="C486" s="11" t="s">
        <v>31</v>
      </c>
      <c r="D486" s="12">
        <v>21019</v>
      </c>
      <c r="E486" s="18" t="s">
        <v>503</v>
      </c>
      <c r="F486" s="17">
        <v>3240</v>
      </c>
      <c r="G486" s="15">
        <v>3527</v>
      </c>
      <c r="H486" s="16">
        <f>G486-F486</f>
        <v>287</v>
      </c>
      <c r="I486" s="41">
        <f>(G486/F486)-1</f>
        <v>0.08858024691358035</v>
      </c>
    </row>
    <row r="487" spans="2:9" ht="12">
      <c r="B487" s="10" t="s">
        <v>8</v>
      </c>
      <c r="C487" s="11" t="s">
        <v>23</v>
      </c>
      <c r="D487" s="12">
        <v>71053</v>
      </c>
      <c r="E487" s="13" t="s">
        <v>504</v>
      </c>
      <c r="F487" s="17">
        <v>984</v>
      </c>
      <c r="G487" s="15">
        <v>1024</v>
      </c>
      <c r="H487" s="16">
        <f>G487-F487</f>
        <v>40</v>
      </c>
      <c r="I487" s="41">
        <f>(G487/F487)-1</f>
        <v>0.04065040650406515</v>
      </c>
    </row>
    <row r="488" spans="2:9" ht="12">
      <c r="B488" s="10" t="s">
        <v>12</v>
      </c>
      <c r="C488" s="11" t="s">
        <v>19</v>
      </c>
      <c r="D488" s="12">
        <v>56088</v>
      </c>
      <c r="E488" s="13" t="s">
        <v>505</v>
      </c>
      <c r="F488" s="17">
        <v>182</v>
      </c>
      <c r="G488" s="15">
        <v>187</v>
      </c>
      <c r="H488" s="16">
        <f>G488-F488</f>
        <v>5</v>
      </c>
      <c r="I488" s="41">
        <f>(G488/F488)-1</f>
        <v>0.027472527472527375</v>
      </c>
    </row>
    <row r="489" spans="2:9" ht="12">
      <c r="B489" s="10" t="s">
        <v>12</v>
      </c>
      <c r="C489" s="11" t="s">
        <v>13</v>
      </c>
      <c r="D489" s="12">
        <v>92114</v>
      </c>
      <c r="E489" s="13" t="s">
        <v>506</v>
      </c>
      <c r="F489" s="17">
        <v>97</v>
      </c>
      <c r="G489" s="15">
        <v>97</v>
      </c>
      <c r="H489" s="16">
        <f>G489-F489</f>
        <v>0</v>
      </c>
      <c r="I489" s="41">
        <f>(G489/F489)-1</f>
        <v>0</v>
      </c>
    </row>
    <row r="490" spans="2:9" ht="12">
      <c r="B490" s="10" t="s">
        <v>12</v>
      </c>
      <c r="C490" s="11" t="s">
        <v>13</v>
      </c>
      <c r="D490" s="12">
        <v>91120</v>
      </c>
      <c r="E490" s="13" t="s">
        <v>507</v>
      </c>
      <c r="F490" s="17">
        <v>75</v>
      </c>
      <c r="G490" s="15">
        <v>74</v>
      </c>
      <c r="H490" s="16">
        <f>G490-F490</f>
        <v>-1</v>
      </c>
      <c r="I490" s="41">
        <f>(G490/F490)-1</f>
        <v>-0.013333333333333308</v>
      </c>
    </row>
    <row r="491" spans="2:9" ht="12">
      <c r="B491" s="10" t="s">
        <v>12</v>
      </c>
      <c r="C491" s="11" t="s">
        <v>27</v>
      </c>
      <c r="D491" s="12">
        <v>62099</v>
      </c>
      <c r="E491" s="13" t="s">
        <v>508</v>
      </c>
      <c r="F491" s="17">
        <v>271</v>
      </c>
      <c r="G491" s="15">
        <v>271</v>
      </c>
      <c r="H491" s="16">
        <f>G491-F491</f>
        <v>0</v>
      </c>
      <c r="I491" s="41">
        <f>(G491/F491)-1</f>
        <v>0</v>
      </c>
    </row>
    <row r="492" spans="2:9" ht="12">
      <c r="B492" s="10" t="s">
        <v>12</v>
      </c>
      <c r="C492" s="11" t="s">
        <v>27</v>
      </c>
      <c r="D492" s="12">
        <v>63072</v>
      </c>
      <c r="E492" s="13" t="s">
        <v>509</v>
      </c>
      <c r="F492" s="17">
        <v>574</v>
      </c>
      <c r="G492" s="15">
        <v>557</v>
      </c>
      <c r="H492" s="16">
        <f>G492-F492</f>
        <v>-17</v>
      </c>
      <c r="I492" s="41">
        <f>(G492/F492)-1</f>
        <v>-0.029616724738675937</v>
      </c>
    </row>
    <row r="493" spans="2:9" ht="12">
      <c r="B493" s="10" t="s">
        <v>8</v>
      </c>
      <c r="C493" s="11" t="s">
        <v>25</v>
      </c>
      <c r="D493" s="12">
        <v>34043</v>
      </c>
      <c r="E493" s="13" t="s">
        <v>510</v>
      </c>
      <c r="F493" s="17">
        <v>19</v>
      </c>
      <c r="G493" s="15">
        <v>24</v>
      </c>
      <c r="H493" s="16">
        <f>G493-F493</f>
        <v>5</v>
      </c>
      <c r="I493" s="41">
        <f>(G493/F493)-1</f>
        <v>0.26315789473684204</v>
      </c>
    </row>
    <row r="494" spans="2:9" ht="12">
      <c r="B494" s="10" t="s">
        <v>12</v>
      </c>
      <c r="C494" s="11" t="s">
        <v>27</v>
      </c>
      <c r="D494" s="12">
        <v>62100</v>
      </c>
      <c r="E494" s="13" t="s">
        <v>511</v>
      </c>
      <c r="F494" s="17">
        <v>240</v>
      </c>
      <c r="G494" s="15">
        <v>240</v>
      </c>
      <c r="H494" s="16">
        <f>G494-F494</f>
        <v>0</v>
      </c>
      <c r="I494" s="41">
        <f>(G494/F494)-1</f>
        <v>0</v>
      </c>
    </row>
    <row r="495" spans="2:9" ht="12">
      <c r="B495" s="10" t="s">
        <v>8</v>
      </c>
      <c r="C495" s="11" t="s">
        <v>17</v>
      </c>
      <c r="D495" s="12">
        <v>11044</v>
      </c>
      <c r="E495" s="13" t="s">
        <v>512</v>
      </c>
      <c r="F495" s="17">
        <v>225</v>
      </c>
      <c r="G495" s="15">
        <v>226</v>
      </c>
      <c r="H495" s="16">
        <f>G495-F495</f>
        <v>1</v>
      </c>
      <c r="I495" s="41">
        <f>(G495/F495)-1</f>
        <v>0.004444444444444473</v>
      </c>
    </row>
    <row r="496" spans="2:9" ht="12">
      <c r="B496" s="10" t="s">
        <v>8</v>
      </c>
      <c r="C496" s="11" t="s">
        <v>25</v>
      </c>
      <c r="D496" s="12">
        <v>36019</v>
      </c>
      <c r="E496" s="13" t="s">
        <v>513</v>
      </c>
      <c r="F496" s="17">
        <v>256</v>
      </c>
      <c r="G496" s="15">
        <v>259</v>
      </c>
      <c r="H496" s="16">
        <f>G496-F496</f>
        <v>3</v>
      </c>
      <c r="I496" s="41">
        <f>(G496/F496)-1</f>
        <v>0.01171875</v>
      </c>
    </row>
    <row r="497" spans="2:9" ht="12">
      <c r="B497" s="10" t="s">
        <v>12</v>
      </c>
      <c r="C497" s="11" t="s">
        <v>27</v>
      </c>
      <c r="D497" s="12">
        <v>63073</v>
      </c>
      <c r="E497" s="13" t="s">
        <v>514</v>
      </c>
      <c r="F497" s="17">
        <v>230</v>
      </c>
      <c r="G497" s="15">
        <v>226</v>
      </c>
      <c r="H497" s="16">
        <f>G497-F497</f>
        <v>-4</v>
      </c>
      <c r="I497" s="41">
        <f>(G497/F497)-1</f>
        <v>-0.017391304347826098</v>
      </c>
    </row>
    <row r="498" spans="2:9" ht="12">
      <c r="B498" s="10" t="s">
        <v>8</v>
      </c>
      <c r="C498" s="11" t="s">
        <v>15</v>
      </c>
      <c r="D498" s="12">
        <v>23081</v>
      </c>
      <c r="E498" s="13" t="s">
        <v>515</v>
      </c>
      <c r="F498" s="17">
        <v>246</v>
      </c>
      <c r="G498" s="15">
        <v>245</v>
      </c>
      <c r="H498" s="16">
        <f>G498-F498</f>
        <v>-1</v>
      </c>
      <c r="I498" s="41">
        <f>(G498/F498)-1</f>
        <v>-0.004065040650406471</v>
      </c>
    </row>
    <row r="499" spans="2:9" ht="12">
      <c r="B499" s="10" t="s">
        <v>8</v>
      </c>
      <c r="C499" s="11" t="s">
        <v>9</v>
      </c>
      <c r="D499" s="12">
        <v>46024</v>
      </c>
      <c r="E499" s="13" t="s">
        <v>516</v>
      </c>
      <c r="F499" s="17">
        <v>377</v>
      </c>
      <c r="G499" s="15">
        <v>362</v>
      </c>
      <c r="H499" s="16">
        <f>G499-F499</f>
        <v>-15</v>
      </c>
      <c r="I499" s="41">
        <f>(G499/F499)-1</f>
        <v>-0.03978779840848812</v>
      </c>
    </row>
    <row r="500" spans="2:9" ht="12">
      <c r="B500" s="10" t="s">
        <v>12</v>
      </c>
      <c r="C500" s="11" t="s">
        <v>27</v>
      </c>
      <c r="D500" s="12">
        <v>63075</v>
      </c>
      <c r="E500" s="13" t="s">
        <v>517</v>
      </c>
      <c r="F500" s="17">
        <v>74</v>
      </c>
      <c r="G500" s="15">
        <v>74</v>
      </c>
      <c r="H500" s="16">
        <f>G500-F500</f>
        <v>0</v>
      </c>
      <c r="I500" s="41">
        <f>(G500/F500)-1</f>
        <v>0</v>
      </c>
    </row>
    <row r="501" spans="2:9" ht="12">
      <c r="B501" s="10" t="s">
        <v>12</v>
      </c>
      <c r="C501" s="11" t="s">
        <v>46</v>
      </c>
      <c r="D501" s="12">
        <v>84068</v>
      </c>
      <c r="E501" s="13" t="s">
        <v>518</v>
      </c>
      <c r="F501" s="17">
        <v>78</v>
      </c>
      <c r="G501" s="15">
        <v>81</v>
      </c>
      <c r="H501" s="16">
        <f>G501-F501</f>
        <v>3</v>
      </c>
      <c r="I501" s="41">
        <f>(G501/F501)-1</f>
        <v>0.03846153846153855</v>
      </c>
    </row>
    <row r="502" spans="2:9" ht="12">
      <c r="B502" s="10" t="s">
        <v>8</v>
      </c>
      <c r="C502" s="11" t="s">
        <v>9</v>
      </c>
      <c r="D502" s="12">
        <v>46025</v>
      </c>
      <c r="E502" s="13" t="s">
        <v>519</v>
      </c>
      <c r="F502" s="17">
        <v>744</v>
      </c>
      <c r="G502" s="15">
        <v>751</v>
      </c>
      <c r="H502" s="16">
        <f>G502-F502</f>
        <v>7</v>
      </c>
      <c r="I502" s="41">
        <f>(G502/F502)-1</f>
        <v>0.009408602150537737</v>
      </c>
    </row>
    <row r="503" spans="2:9" ht="12">
      <c r="B503" s="10" t="s">
        <v>12</v>
      </c>
      <c r="C503" s="11" t="s">
        <v>46</v>
      </c>
      <c r="D503" s="12">
        <v>83049</v>
      </c>
      <c r="E503" s="13" t="s">
        <v>520</v>
      </c>
      <c r="F503" s="17">
        <v>64</v>
      </c>
      <c r="G503" s="15">
        <v>72</v>
      </c>
      <c r="H503" s="16">
        <f>G503-F503</f>
        <v>8</v>
      </c>
      <c r="I503" s="41">
        <f>(G503/F503)-1</f>
        <v>0.125</v>
      </c>
    </row>
    <row r="504" spans="2:9" ht="12">
      <c r="B504" s="10" t="s">
        <v>12</v>
      </c>
      <c r="C504" s="11" t="s">
        <v>74</v>
      </c>
      <c r="D504" s="12">
        <v>25050</v>
      </c>
      <c r="E504" s="13" t="s">
        <v>521</v>
      </c>
      <c r="F504" s="17">
        <v>157</v>
      </c>
      <c r="G504" s="15">
        <v>156</v>
      </c>
      <c r="H504" s="16">
        <f>G504-F504</f>
        <v>-1</v>
      </c>
      <c r="I504" s="41">
        <f>(G504/F504)-1</f>
        <v>-0.006369426751592355</v>
      </c>
    </row>
    <row r="505" spans="2:9" ht="12">
      <c r="B505" s="10" t="s">
        <v>8</v>
      </c>
      <c r="C505" s="11" t="s">
        <v>15</v>
      </c>
      <c r="D505" s="12">
        <v>23086</v>
      </c>
      <c r="E505" s="13" t="s">
        <v>522</v>
      </c>
      <c r="F505" s="17">
        <v>255</v>
      </c>
      <c r="G505" s="15">
        <v>264</v>
      </c>
      <c r="H505" s="16">
        <f>G505-F505</f>
        <v>9</v>
      </c>
      <c r="I505" s="41">
        <f>(G505/F505)-1</f>
        <v>0.03529411764705892</v>
      </c>
    </row>
    <row r="506" spans="2:9" ht="12">
      <c r="B506" s="10" t="s">
        <v>8</v>
      </c>
      <c r="C506" s="11" t="s">
        <v>15</v>
      </c>
      <c r="D506" s="12">
        <v>24104</v>
      </c>
      <c r="E506" s="13" t="s">
        <v>523</v>
      </c>
      <c r="F506" s="17">
        <v>513</v>
      </c>
      <c r="G506" s="15">
        <v>477</v>
      </c>
      <c r="H506" s="16">
        <f>G506-F506</f>
        <v>-36</v>
      </c>
      <c r="I506" s="41">
        <f>(G506/F506)-1</f>
        <v>-0.07017543859649122</v>
      </c>
    </row>
    <row r="507" spans="2:9" ht="12">
      <c r="B507" s="10" t="s">
        <v>8</v>
      </c>
      <c r="C507" s="11" t="s">
        <v>23</v>
      </c>
      <c r="D507" s="12">
        <v>71057</v>
      </c>
      <c r="E507" s="13" t="s">
        <v>524</v>
      </c>
      <c r="F507" s="17">
        <v>384</v>
      </c>
      <c r="G507" s="15">
        <v>383</v>
      </c>
      <c r="H507" s="16">
        <f>G507-F507</f>
        <v>-1</v>
      </c>
      <c r="I507" s="41">
        <f>(G507/F507)-1</f>
        <v>-0.0026041666666666297</v>
      </c>
    </row>
    <row r="508" spans="2:9" ht="12">
      <c r="B508" s="10" t="s">
        <v>12</v>
      </c>
      <c r="C508" s="11" t="s">
        <v>27</v>
      </c>
      <c r="D508" s="12">
        <v>63076</v>
      </c>
      <c r="E508" s="13" t="s">
        <v>525</v>
      </c>
      <c r="F508" s="17">
        <v>196</v>
      </c>
      <c r="G508" s="15">
        <v>192</v>
      </c>
      <c r="H508" s="16">
        <f>G508-F508</f>
        <v>-4</v>
      </c>
      <c r="I508" s="41">
        <f>(G508/F508)-1</f>
        <v>-0.020408163265306145</v>
      </c>
    </row>
    <row r="509" spans="2:9" ht="12">
      <c r="B509" s="10" t="s">
        <v>12</v>
      </c>
      <c r="C509" s="11" t="s">
        <v>27</v>
      </c>
      <c r="D509" s="12">
        <v>63089</v>
      </c>
      <c r="E509" s="13" t="s">
        <v>526</v>
      </c>
      <c r="F509" s="17">
        <v>123</v>
      </c>
      <c r="G509" s="15">
        <v>123</v>
      </c>
      <c r="H509" s="16">
        <f>G509-F509</f>
        <v>0</v>
      </c>
      <c r="I509" s="41">
        <f>(G509/F509)-1</f>
        <v>0</v>
      </c>
    </row>
    <row r="510" spans="2:9" ht="12">
      <c r="B510" s="10" t="s">
        <v>12</v>
      </c>
      <c r="C510" s="11" t="s">
        <v>19</v>
      </c>
      <c r="D510" s="12">
        <v>56078</v>
      </c>
      <c r="E510" s="13" t="s">
        <v>527</v>
      </c>
      <c r="F510" s="17">
        <v>347</v>
      </c>
      <c r="G510" s="15">
        <v>713</v>
      </c>
      <c r="H510" s="16">
        <f>G510-F510</f>
        <v>366</v>
      </c>
      <c r="I510" s="41">
        <f>(G510/F510)-1</f>
        <v>1.0547550432276656</v>
      </c>
    </row>
    <row r="511" spans="2:9" ht="12">
      <c r="B511" s="10" t="s">
        <v>8</v>
      </c>
      <c r="C511" s="11" t="s">
        <v>25</v>
      </c>
      <c r="D511" s="12">
        <v>37015</v>
      </c>
      <c r="E511" s="13" t="s">
        <v>528</v>
      </c>
      <c r="F511" s="17">
        <v>517</v>
      </c>
      <c r="G511" s="15">
        <v>516</v>
      </c>
      <c r="H511" s="16">
        <f>G511-F511</f>
        <v>-1</v>
      </c>
      <c r="I511" s="41">
        <f>(G511/F511)-1</f>
        <v>-0.0019342359767892114</v>
      </c>
    </row>
    <row r="512" spans="2:9" ht="12">
      <c r="B512" s="10" t="s">
        <v>8</v>
      </c>
      <c r="C512" s="11" t="s">
        <v>15</v>
      </c>
      <c r="D512" s="12">
        <v>24135</v>
      </c>
      <c r="E512" s="13" t="s">
        <v>529</v>
      </c>
      <c r="F512" s="17">
        <v>199</v>
      </c>
      <c r="G512" s="15">
        <v>204</v>
      </c>
      <c r="H512" s="16">
        <f>G512-F512</f>
        <v>5</v>
      </c>
      <c r="I512" s="41">
        <f>(G512/F512)-1</f>
        <v>0.025125628140703515</v>
      </c>
    </row>
    <row r="513" spans="2:9" ht="12">
      <c r="B513" s="10" t="s">
        <v>8</v>
      </c>
      <c r="C513" s="11" t="s">
        <v>15</v>
      </c>
      <c r="D513" s="12">
        <v>24107</v>
      </c>
      <c r="E513" s="13" t="s">
        <v>530</v>
      </c>
      <c r="F513" s="17">
        <v>653</v>
      </c>
      <c r="G513" s="15">
        <v>669</v>
      </c>
      <c r="H513" s="16">
        <f>G513-F513</f>
        <v>16</v>
      </c>
      <c r="I513" s="41">
        <f>(G513/F513)-1</f>
        <v>0.02450229709035212</v>
      </c>
    </row>
    <row r="514" spans="2:9" ht="12">
      <c r="B514" s="10" t="s">
        <v>12</v>
      </c>
      <c r="C514" s="11" t="s">
        <v>27</v>
      </c>
      <c r="D514" s="12">
        <v>61081</v>
      </c>
      <c r="E514" s="13" t="s">
        <v>531</v>
      </c>
      <c r="F514" s="17">
        <v>51</v>
      </c>
      <c r="G514" s="15">
        <v>49</v>
      </c>
      <c r="H514" s="16">
        <f>G514-F514</f>
        <v>-2</v>
      </c>
      <c r="I514" s="41">
        <f>(G514/F514)-1</f>
        <v>-0.039215686274509776</v>
      </c>
    </row>
    <row r="515" spans="2:9" ht="12">
      <c r="B515" s="10" t="s">
        <v>12</v>
      </c>
      <c r="C515" s="11" t="s">
        <v>46</v>
      </c>
      <c r="D515" s="12">
        <v>85039</v>
      </c>
      <c r="E515" s="13" t="s">
        <v>532</v>
      </c>
      <c r="F515" s="17">
        <v>73</v>
      </c>
      <c r="G515" s="15">
        <v>76</v>
      </c>
      <c r="H515" s="16">
        <f>G515-F515</f>
        <v>3</v>
      </c>
      <c r="I515" s="41">
        <f>(G515/F515)-1</f>
        <v>0.041095890410958846</v>
      </c>
    </row>
    <row r="516" spans="2:9" ht="12">
      <c r="B516" s="10" t="s">
        <v>8</v>
      </c>
      <c r="C516" s="11" t="s">
        <v>23</v>
      </c>
      <c r="D516" s="12">
        <v>73083</v>
      </c>
      <c r="E516" s="13" t="s">
        <v>533</v>
      </c>
      <c r="F516" s="17">
        <v>1325</v>
      </c>
      <c r="G516" s="15">
        <v>1346</v>
      </c>
      <c r="H516" s="16">
        <f>G516-F516</f>
        <v>21</v>
      </c>
      <c r="I516" s="41">
        <f>(G516/F516)-1</f>
        <v>0.01584905660377367</v>
      </c>
    </row>
    <row r="517" spans="2:9" ht="12">
      <c r="B517" s="10" t="s">
        <v>8</v>
      </c>
      <c r="C517" s="11" t="s">
        <v>25</v>
      </c>
      <c r="D517" s="12">
        <v>31033</v>
      </c>
      <c r="E517" s="13" t="s">
        <v>534</v>
      </c>
      <c r="F517" s="17">
        <v>770</v>
      </c>
      <c r="G517" s="15">
        <v>786</v>
      </c>
      <c r="H517" s="16">
        <f>G517-F517</f>
        <v>16</v>
      </c>
      <c r="I517" s="41">
        <f>(G517/F517)-1</f>
        <v>0.020779220779220786</v>
      </c>
    </row>
    <row r="518" spans="2:9" ht="12">
      <c r="B518" s="10" t="s">
        <v>8</v>
      </c>
      <c r="C518" s="11" t="s">
        <v>15</v>
      </c>
      <c r="D518" s="12">
        <v>24109</v>
      </c>
      <c r="E518" s="13" t="s">
        <v>535</v>
      </c>
      <c r="F518" s="17">
        <v>241</v>
      </c>
      <c r="G518" s="15">
        <v>240</v>
      </c>
      <c r="H518" s="16">
        <f>G518-F518</f>
        <v>-1</v>
      </c>
      <c r="I518" s="41">
        <f>(G518/F518)-1</f>
        <v>-0.004149377593360981</v>
      </c>
    </row>
    <row r="519" spans="2:9" ht="12">
      <c r="B519" s="10" t="s">
        <v>12</v>
      </c>
      <c r="C519" s="11" t="s">
        <v>27</v>
      </c>
      <c r="D519" s="12">
        <v>63086</v>
      </c>
      <c r="E519" s="13" t="s">
        <v>536</v>
      </c>
      <c r="F519" s="17">
        <v>124</v>
      </c>
      <c r="G519" s="15">
        <v>126</v>
      </c>
      <c r="H519" s="16">
        <f>G519-F519</f>
        <v>2</v>
      </c>
      <c r="I519" s="41">
        <f>(G519/F519)-1</f>
        <v>0.016129032258064502</v>
      </c>
    </row>
    <row r="520" spans="2:9" ht="12">
      <c r="B520" s="10" t="s">
        <v>12</v>
      </c>
      <c r="C520" s="11" t="s">
        <v>27</v>
      </c>
      <c r="D520" s="12">
        <v>62122</v>
      </c>
      <c r="E520" s="13" t="s">
        <v>537</v>
      </c>
      <c r="F520" s="17">
        <v>134</v>
      </c>
      <c r="G520" s="15">
        <v>134</v>
      </c>
      <c r="H520" s="16">
        <f>G520-F520</f>
        <v>0</v>
      </c>
      <c r="I520" s="41">
        <f>(G520/F520)-1</f>
        <v>0</v>
      </c>
    </row>
    <row r="521" spans="2:9" ht="12">
      <c r="B521" s="10" t="s">
        <v>12</v>
      </c>
      <c r="C521" s="11" t="s">
        <v>74</v>
      </c>
      <c r="D521" s="12">
        <v>25105</v>
      </c>
      <c r="E521" s="13" t="s">
        <v>538</v>
      </c>
      <c r="F521" s="17">
        <v>537</v>
      </c>
      <c r="G521" s="15">
        <v>536</v>
      </c>
      <c r="H521" s="16">
        <f>G521-F521</f>
        <v>-1</v>
      </c>
      <c r="I521" s="41">
        <f>(G521/F521)-1</f>
        <v>-0.0018621973929237035</v>
      </c>
    </row>
    <row r="522" spans="2:9" ht="12">
      <c r="B522" s="10" t="s">
        <v>8</v>
      </c>
      <c r="C522" s="11" t="s">
        <v>17</v>
      </c>
      <c r="D522" s="12">
        <v>13040</v>
      </c>
      <c r="E522" s="13" t="s">
        <v>539</v>
      </c>
      <c r="F522" s="17">
        <v>1499</v>
      </c>
      <c r="G522" s="15">
        <v>1528</v>
      </c>
      <c r="H522" s="16">
        <f>G522-F522</f>
        <v>29</v>
      </c>
      <c r="I522" s="41">
        <f>(G522/F522)-1</f>
        <v>0.019346230820546984</v>
      </c>
    </row>
    <row r="523" spans="2:9" ht="12">
      <c r="B523" s="10" t="s">
        <v>31</v>
      </c>
      <c r="C523" s="11" t="s">
        <v>31</v>
      </c>
      <c r="D523" s="12">
        <v>21016</v>
      </c>
      <c r="E523" s="18" t="s">
        <v>540</v>
      </c>
      <c r="F523" s="17">
        <v>2423</v>
      </c>
      <c r="G523" s="15">
        <v>2284</v>
      </c>
      <c r="H523" s="16">
        <f>G523-F523</f>
        <v>-139</v>
      </c>
      <c r="I523" s="41">
        <f>(G523/F523)-1</f>
        <v>-0.057366900536524934</v>
      </c>
    </row>
    <row r="524" spans="2:9" ht="12">
      <c r="B524" s="10" t="s">
        <v>12</v>
      </c>
      <c r="C524" s="11" t="s">
        <v>46</v>
      </c>
      <c r="D524" s="12">
        <v>82036</v>
      </c>
      <c r="E524" s="13" t="s">
        <v>541</v>
      </c>
      <c r="F524" s="17">
        <v>97</v>
      </c>
      <c r="G524" s="15">
        <v>98</v>
      </c>
      <c r="H524" s="16">
        <f>G524-F524</f>
        <v>1</v>
      </c>
      <c r="I524" s="41">
        <f>(G524/F524)-1</f>
        <v>0.010309278350515427</v>
      </c>
    </row>
    <row r="525" spans="2:9" ht="12">
      <c r="B525" s="10" t="s">
        <v>12</v>
      </c>
      <c r="C525" s="11" t="s">
        <v>27</v>
      </c>
      <c r="D525" s="12">
        <v>61063</v>
      </c>
      <c r="E525" s="13" t="s">
        <v>542</v>
      </c>
      <c r="F525" s="17">
        <v>64</v>
      </c>
      <c r="G525" s="15">
        <v>72</v>
      </c>
      <c r="H525" s="16">
        <f>G525-F525</f>
        <v>8</v>
      </c>
      <c r="I525" s="41">
        <f>(G525/F525)-1</f>
        <v>0.125</v>
      </c>
    </row>
    <row r="526" spans="2:9" ht="12">
      <c r="B526" s="10" t="s">
        <v>12</v>
      </c>
      <c r="C526" s="11" t="s">
        <v>27</v>
      </c>
      <c r="D526" s="12">
        <v>63079</v>
      </c>
      <c r="E526" s="13" t="s">
        <v>543</v>
      </c>
      <c r="F526" s="17">
        <v>3107</v>
      </c>
      <c r="G526" s="15">
        <v>3123</v>
      </c>
      <c r="H526" s="16">
        <f>G526-F526</f>
        <v>16</v>
      </c>
      <c r="I526" s="41">
        <f>(G526/F526)-1</f>
        <v>0.005149662053427706</v>
      </c>
    </row>
    <row r="527" spans="2:9" ht="12">
      <c r="B527" s="10" t="s">
        <v>8</v>
      </c>
      <c r="C527" s="11" t="s">
        <v>25</v>
      </c>
      <c r="D527" s="12">
        <v>38025</v>
      </c>
      <c r="E527" s="13" t="s">
        <v>544</v>
      </c>
      <c r="F527" s="17">
        <v>498</v>
      </c>
      <c r="G527" s="15">
        <v>512</v>
      </c>
      <c r="H527" s="16">
        <f>G527-F527</f>
        <v>14</v>
      </c>
      <c r="I527" s="41">
        <f>(G527/F527)-1</f>
        <v>0.028112449799196693</v>
      </c>
    </row>
    <row r="528" spans="2:9" ht="12">
      <c r="B528" s="10" t="s">
        <v>12</v>
      </c>
      <c r="C528" s="11" t="s">
        <v>46</v>
      </c>
      <c r="D528" s="12">
        <v>82032</v>
      </c>
      <c r="E528" s="13" t="s">
        <v>545</v>
      </c>
      <c r="F528" s="17">
        <v>207</v>
      </c>
      <c r="G528" s="15">
        <v>168</v>
      </c>
      <c r="H528" s="16">
        <f>G528-F528</f>
        <v>-39</v>
      </c>
      <c r="I528" s="41">
        <f>(G528/F528)-1</f>
        <v>-0.18840579710144922</v>
      </c>
    </row>
    <row r="529" spans="2:9" ht="12">
      <c r="B529" s="10" t="s">
        <v>12</v>
      </c>
      <c r="C529" s="11" t="s">
        <v>74</v>
      </c>
      <c r="D529" s="12">
        <v>25107</v>
      </c>
      <c r="E529" s="13" t="s">
        <v>546</v>
      </c>
      <c r="F529" s="17">
        <v>154</v>
      </c>
      <c r="G529" s="15">
        <v>163</v>
      </c>
      <c r="H529" s="16">
        <f>G529-F529</f>
        <v>9</v>
      </c>
      <c r="I529" s="41">
        <f>(G529/F529)-1</f>
        <v>0.05844155844155852</v>
      </c>
    </row>
    <row r="530" spans="2:9" ht="12">
      <c r="B530" s="10" t="s">
        <v>12</v>
      </c>
      <c r="C530" s="11" t="s">
        <v>27</v>
      </c>
      <c r="D530" s="12">
        <v>61068</v>
      </c>
      <c r="E530" s="13" t="s">
        <v>547</v>
      </c>
      <c r="F530" s="17">
        <v>89</v>
      </c>
      <c r="G530" s="15">
        <v>90</v>
      </c>
      <c r="H530" s="16">
        <f>G530-F530</f>
        <v>1</v>
      </c>
      <c r="I530" s="41">
        <f>(G530/F530)-1</f>
        <v>0.011235955056179803</v>
      </c>
    </row>
    <row r="531" spans="2:9" ht="12">
      <c r="B531" s="10" t="s">
        <v>8</v>
      </c>
      <c r="C531" s="11" t="s">
        <v>15</v>
      </c>
      <c r="D531" s="12">
        <v>23088</v>
      </c>
      <c r="E531" s="13" t="s">
        <v>548</v>
      </c>
      <c r="F531" s="17">
        <v>1244</v>
      </c>
      <c r="G531" s="15">
        <v>1240</v>
      </c>
      <c r="H531" s="16">
        <f>G531-F531</f>
        <v>-4</v>
      </c>
      <c r="I531" s="41">
        <f>(G531/F531)-1</f>
        <v>-0.003215434083601254</v>
      </c>
    </row>
    <row r="532" spans="2:9" ht="12">
      <c r="B532" s="10" t="s">
        <v>12</v>
      </c>
      <c r="C532" s="11" t="s">
        <v>13</v>
      </c>
      <c r="D532" s="12">
        <v>93090</v>
      </c>
      <c r="E532" s="13" t="s">
        <v>549</v>
      </c>
      <c r="F532" s="17">
        <v>210</v>
      </c>
      <c r="G532" s="15">
        <v>214</v>
      </c>
      <c r="H532" s="16">
        <f>G532-F532</f>
        <v>4</v>
      </c>
      <c r="I532" s="41">
        <f>(G532/F532)-1</f>
        <v>0.01904761904761898</v>
      </c>
    </row>
    <row r="533" spans="2:9" ht="12">
      <c r="B533" s="10" t="s">
        <v>12</v>
      </c>
      <c r="C533" s="11" t="s">
        <v>46</v>
      </c>
      <c r="D533" s="12">
        <v>85045</v>
      </c>
      <c r="E533" s="13" t="s">
        <v>550</v>
      </c>
      <c r="F533" s="17">
        <v>263</v>
      </c>
      <c r="G533" s="15">
        <v>267</v>
      </c>
      <c r="H533" s="16">
        <f>G533-F533</f>
        <v>4</v>
      </c>
      <c r="I533" s="41">
        <f>(G533/F533)-1</f>
        <v>0.015209125475285079</v>
      </c>
    </row>
    <row r="534" spans="2:9" ht="12">
      <c r="B534" s="10" t="s">
        <v>8</v>
      </c>
      <c r="C534" s="11" t="s">
        <v>25</v>
      </c>
      <c r="D534" s="12">
        <v>33041</v>
      </c>
      <c r="E534" s="13" t="s">
        <v>551</v>
      </c>
      <c r="F534" s="17">
        <v>45</v>
      </c>
      <c r="G534" s="15">
        <v>42</v>
      </c>
      <c r="H534" s="16">
        <f>G534-F534</f>
        <v>-3</v>
      </c>
      <c r="I534" s="41">
        <f>(G534/F534)-1</f>
        <v>-0.06666666666666665</v>
      </c>
    </row>
    <row r="535" spans="2:9" ht="12">
      <c r="B535" s="10" t="s">
        <v>12</v>
      </c>
      <c r="C535" s="11" t="s">
        <v>19</v>
      </c>
      <c r="D535" s="12">
        <v>51019</v>
      </c>
      <c r="E535" s="13" t="s">
        <v>552</v>
      </c>
      <c r="F535" s="17">
        <v>133</v>
      </c>
      <c r="G535" s="15">
        <v>130</v>
      </c>
      <c r="H535" s="16">
        <f>G535-F535</f>
        <v>-3</v>
      </c>
      <c r="I535" s="41">
        <f>(G535/F535)-1</f>
        <v>-0.022556390977443663</v>
      </c>
    </row>
    <row r="536" spans="2:9" ht="12">
      <c r="B536" s="10" t="s">
        <v>8</v>
      </c>
      <c r="C536" s="11" t="s">
        <v>23</v>
      </c>
      <c r="D536" s="12">
        <v>73109</v>
      </c>
      <c r="E536" s="13" t="s">
        <v>553</v>
      </c>
      <c r="F536" s="17">
        <v>69</v>
      </c>
      <c r="G536" s="15">
        <v>74</v>
      </c>
      <c r="H536" s="16">
        <f>G536-F536</f>
        <v>5</v>
      </c>
      <c r="I536" s="41">
        <f>(G536/F536)-1</f>
        <v>0.07246376811594213</v>
      </c>
    </row>
    <row r="537" spans="2:9" ht="12">
      <c r="B537" s="10" t="s">
        <v>8</v>
      </c>
      <c r="C537" s="11" t="s">
        <v>17</v>
      </c>
      <c r="D537" s="12">
        <v>13044</v>
      </c>
      <c r="E537" s="13" t="s">
        <v>554</v>
      </c>
      <c r="F537" s="17">
        <v>113</v>
      </c>
      <c r="G537" s="15">
        <v>116</v>
      </c>
      <c r="H537" s="16">
        <f>G537-F537</f>
        <v>3</v>
      </c>
      <c r="I537" s="41">
        <f>(G537/F537)-1</f>
        <v>0.026548672566371723</v>
      </c>
    </row>
    <row r="538" spans="2:9" ht="12">
      <c r="B538" s="10" t="s">
        <v>31</v>
      </c>
      <c r="C538" s="11" t="s">
        <v>31</v>
      </c>
      <c r="D538" s="12">
        <v>21007</v>
      </c>
      <c r="E538" s="18" t="s">
        <v>555</v>
      </c>
      <c r="F538" s="17">
        <v>1332</v>
      </c>
      <c r="G538" s="15">
        <v>1347</v>
      </c>
      <c r="H538" s="16">
        <f>G538-F538</f>
        <v>15</v>
      </c>
      <c r="I538" s="41">
        <f>(G538/F538)-1</f>
        <v>0.011261261261261257</v>
      </c>
    </row>
    <row r="539" spans="2:9" ht="12">
      <c r="B539" s="10" t="s">
        <v>8</v>
      </c>
      <c r="C539" s="11" t="s">
        <v>17</v>
      </c>
      <c r="D539" s="12">
        <v>13046</v>
      </c>
      <c r="E539" s="13" t="s">
        <v>556</v>
      </c>
      <c r="F539" s="17">
        <v>132</v>
      </c>
      <c r="G539" s="15">
        <v>138</v>
      </c>
      <c r="H539" s="16">
        <f>G539-F539</f>
        <v>6</v>
      </c>
      <c r="I539" s="41">
        <f>(G539/F539)-1</f>
        <v>0.045454545454545414</v>
      </c>
    </row>
    <row r="540" spans="2:9" ht="12">
      <c r="B540" s="10" t="s">
        <v>12</v>
      </c>
      <c r="C540" s="11" t="s">
        <v>13</v>
      </c>
      <c r="D540" s="12">
        <v>91143</v>
      </c>
      <c r="E540" s="13" t="s">
        <v>557</v>
      </c>
      <c r="F540" s="17">
        <v>78</v>
      </c>
      <c r="G540" s="15">
        <v>81</v>
      </c>
      <c r="H540" s="16">
        <f>G540-F540</f>
        <v>3</v>
      </c>
      <c r="I540" s="41">
        <f>(G540/F540)-1</f>
        <v>0.03846153846153855</v>
      </c>
    </row>
    <row r="541" spans="2:9" ht="12">
      <c r="B541" s="10" t="s">
        <v>8</v>
      </c>
      <c r="C541" s="11" t="s">
        <v>9</v>
      </c>
      <c r="D541" s="12">
        <v>44072</v>
      </c>
      <c r="E541" s="13" t="s">
        <v>558</v>
      </c>
      <c r="F541" s="17">
        <v>109</v>
      </c>
      <c r="G541" s="15">
        <v>106</v>
      </c>
      <c r="H541" s="16">
        <f>G541-F541</f>
        <v>-3</v>
      </c>
      <c r="I541" s="41">
        <f>(G541/F541)-1</f>
        <v>-0.02752293577981646</v>
      </c>
    </row>
    <row r="542" spans="2:9" ht="12">
      <c r="B542" s="10" t="s">
        <v>8</v>
      </c>
      <c r="C542" s="11" t="s">
        <v>9</v>
      </c>
      <c r="D542" s="12">
        <v>42023</v>
      </c>
      <c r="E542" s="13" t="s">
        <v>559</v>
      </c>
      <c r="F542" s="17">
        <v>226</v>
      </c>
      <c r="G542" s="15">
        <v>224</v>
      </c>
      <c r="H542" s="16">
        <f>G542-F542</f>
        <v>-2</v>
      </c>
      <c r="I542" s="41">
        <f>(G542/F542)-1</f>
        <v>-0.008849557522123908</v>
      </c>
    </row>
    <row r="543" spans="2:9" ht="12">
      <c r="B543" s="10" t="s">
        <v>8</v>
      </c>
      <c r="C543" s="11" t="s">
        <v>9</v>
      </c>
      <c r="D543" s="12">
        <v>44073</v>
      </c>
      <c r="E543" s="13" t="s">
        <v>560</v>
      </c>
      <c r="F543" s="17">
        <v>151</v>
      </c>
      <c r="G543" s="15">
        <v>154</v>
      </c>
      <c r="H543" s="16">
        <f>G543-F543</f>
        <v>3</v>
      </c>
      <c r="I543" s="41">
        <f>(G543/F543)-1</f>
        <v>0.019867549668874274</v>
      </c>
    </row>
    <row r="544" spans="2:9" ht="12">
      <c r="B544" s="10" t="s">
        <v>12</v>
      </c>
      <c r="C544" s="11" t="s">
        <v>13</v>
      </c>
      <c r="D544" s="12">
        <v>93088</v>
      </c>
      <c r="E544" s="13" t="s">
        <v>561</v>
      </c>
      <c r="F544" s="17">
        <v>306</v>
      </c>
      <c r="G544" s="15">
        <v>306</v>
      </c>
      <c r="H544" s="16">
        <f>G544-F544</f>
        <v>0</v>
      </c>
      <c r="I544" s="41">
        <f>(G544/F544)-1</f>
        <v>0</v>
      </c>
    </row>
    <row r="545" spans="2:9" ht="12">
      <c r="B545" s="10" t="s">
        <v>12</v>
      </c>
      <c r="C545" s="11" t="s">
        <v>74</v>
      </c>
      <c r="D545" s="12">
        <v>25124</v>
      </c>
      <c r="E545" s="13" t="s">
        <v>562</v>
      </c>
      <c r="F545" s="17">
        <v>101</v>
      </c>
      <c r="G545" s="15">
        <v>97</v>
      </c>
      <c r="H545" s="16">
        <f>G545-F545</f>
        <v>-4</v>
      </c>
      <c r="I545" s="41">
        <f>(G545/F545)-1</f>
        <v>-0.03960396039603964</v>
      </c>
    </row>
    <row r="546" spans="2:9" ht="12">
      <c r="B546" s="10" t="s">
        <v>12</v>
      </c>
      <c r="C546" s="11" t="s">
        <v>27</v>
      </c>
      <c r="D546" s="12">
        <v>61072</v>
      </c>
      <c r="E546" s="13" t="s">
        <v>563</v>
      </c>
      <c r="F546" s="17">
        <v>292</v>
      </c>
      <c r="G546" s="15">
        <v>304</v>
      </c>
      <c r="H546" s="16">
        <f>G546-F546</f>
        <v>12</v>
      </c>
      <c r="I546" s="41">
        <f>(G546/F546)-1</f>
        <v>0.041095890410958846</v>
      </c>
    </row>
    <row r="547" spans="2:9" ht="12">
      <c r="B547" s="10" t="s">
        <v>8</v>
      </c>
      <c r="C547" s="11" t="s">
        <v>25</v>
      </c>
      <c r="D547" s="12">
        <v>34040</v>
      </c>
      <c r="E547" s="13" t="s">
        <v>564</v>
      </c>
      <c r="F547" s="17">
        <v>997</v>
      </c>
      <c r="G547" s="15">
        <v>1003</v>
      </c>
      <c r="H547" s="16">
        <f>G547-F547</f>
        <v>6</v>
      </c>
      <c r="I547" s="41">
        <f>(G547/F547)-1</f>
        <v>0.006018054162487463</v>
      </c>
    </row>
    <row r="548" spans="2:9" ht="12">
      <c r="B548" s="10" t="s">
        <v>12</v>
      </c>
      <c r="C548" s="11" t="s">
        <v>27</v>
      </c>
      <c r="D548" s="12">
        <v>64075</v>
      </c>
      <c r="E548" s="13" t="s">
        <v>565</v>
      </c>
      <c r="F548" s="17">
        <v>78</v>
      </c>
      <c r="G548" s="15">
        <v>76</v>
      </c>
      <c r="H548" s="16">
        <f>G548-F548</f>
        <v>-2</v>
      </c>
      <c r="I548" s="41">
        <f>(G548/F548)-1</f>
        <v>-0.02564102564102566</v>
      </c>
    </row>
    <row r="549" spans="2:9" ht="12">
      <c r="B549" s="10" t="s">
        <v>12</v>
      </c>
      <c r="C549" s="11" t="s">
        <v>74</v>
      </c>
      <c r="D549" s="12">
        <v>25110</v>
      </c>
      <c r="E549" s="13" t="s">
        <v>566</v>
      </c>
      <c r="F549" s="17">
        <v>648</v>
      </c>
      <c r="G549" s="15">
        <v>640</v>
      </c>
      <c r="H549" s="16">
        <f>G549-F549</f>
        <v>-8</v>
      </c>
      <c r="I549" s="41">
        <f>(G549/F549)-1</f>
        <v>-0.012345679012345734</v>
      </c>
    </row>
    <row r="550" spans="2:9" ht="12">
      <c r="B550" s="10" t="s">
        <v>31</v>
      </c>
      <c r="C550" s="11" t="s">
        <v>31</v>
      </c>
      <c r="D550" s="12">
        <v>21017</v>
      </c>
      <c r="E550" s="18" t="s">
        <v>567</v>
      </c>
      <c r="F550" s="17">
        <v>708</v>
      </c>
      <c r="G550" s="15">
        <v>701</v>
      </c>
      <c r="H550" s="16">
        <f>G550-F550</f>
        <v>-7</v>
      </c>
      <c r="I550" s="41">
        <f>(G550/F550)-1</f>
        <v>-0.009887005649717562</v>
      </c>
    </row>
    <row r="551" spans="2:9" ht="12">
      <c r="B551" s="10" t="s">
        <v>12</v>
      </c>
      <c r="C551" s="11" t="s">
        <v>74</v>
      </c>
      <c r="D551" s="12">
        <v>25112</v>
      </c>
      <c r="E551" s="13" t="s">
        <v>568</v>
      </c>
      <c r="F551" s="17">
        <v>2142</v>
      </c>
      <c r="G551" s="15">
        <v>2134</v>
      </c>
      <c r="H551" s="16">
        <f>G551-F551</f>
        <v>-8</v>
      </c>
      <c r="I551" s="41">
        <f>(G551/F551)-1</f>
        <v>-0.0037348272642390157</v>
      </c>
    </row>
    <row r="552" spans="2:9" ht="12">
      <c r="B552" s="10" t="s">
        <v>12</v>
      </c>
      <c r="C552" s="11" t="s">
        <v>27</v>
      </c>
      <c r="D552" s="12">
        <v>63080</v>
      </c>
      <c r="E552" s="13" t="s">
        <v>569</v>
      </c>
      <c r="F552" s="17">
        <v>205</v>
      </c>
      <c r="G552" s="15">
        <v>222</v>
      </c>
      <c r="H552" s="16">
        <f>G552-F552</f>
        <v>17</v>
      </c>
      <c r="I552" s="41">
        <f>(G552/F552)-1</f>
        <v>0.08292682926829276</v>
      </c>
    </row>
    <row r="553" spans="2:9" ht="12">
      <c r="B553" s="10" t="s">
        <v>12</v>
      </c>
      <c r="C553" s="11" t="s">
        <v>27</v>
      </c>
      <c r="D553" s="12">
        <v>63084</v>
      </c>
      <c r="E553" s="13" t="s">
        <v>570</v>
      </c>
      <c r="F553" s="17">
        <v>174</v>
      </c>
      <c r="G553" s="15">
        <v>179</v>
      </c>
      <c r="H553" s="16">
        <f>G553-F553</f>
        <v>5</v>
      </c>
      <c r="I553" s="41">
        <f>(G553/F553)-1</f>
        <v>0.028735632183908066</v>
      </c>
    </row>
    <row r="554" spans="2:9" ht="12">
      <c r="B554" s="10" t="s">
        <v>8</v>
      </c>
      <c r="C554" s="11" t="s">
        <v>23</v>
      </c>
      <c r="D554" s="12">
        <v>73098</v>
      </c>
      <c r="E554" s="13" t="s">
        <v>571</v>
      </c>
      <c r="F554" s="17">
        <v>71</v>
      </c>
      <c r="G554" s="15">
        <v>73</v>
      </c>
      <c r="H554" s="16">
        <f>G554-F554</f>
        <v>2</v>
      </c>
      <c r="I554" s="41">
        <f>(G554/F554)-1</f>
        <v>0.028169014084507005</v>
      </c>
    </row>
    <row r="555" spans="2:9" ht="12">
      <c r="B555" s="10" t="s">
        <v>12</v>
      </c>
      <c r="C555" s="11" t="s">
        <v>46</v>
      </c>
      <c r="D555" s="12">
        <v>84075</v>
      </c>
      <c r="E555" s="13" t="s">
        <v>572</v>
      </c>
      <c r="F555" s="17">
        <v>52</v>
      </c>
      <c r="G555" s="15">
        <v>52</v>
      </c>
      <c r="H555" s="16">
        <f>G555-F555</f>
        <v>0</v>
      </c>
      <c r="I555" s="41">
        <f>(G555/F555)-1</f>
        <v>0</v>
      </c>
    </row>
    <row r="556" spans="2:9" ht="12">
      <c r="B556" s="10" t="s">
        <v>8</v>
      </c>
      <c r="C556" s="11" t="s">
        <v>15</v>
      </c>
      <c r="D556" s="12">
        <v>23102</v>
      </c>
      <c r="E556" s="13" t="s">
        <v>573</v>
      </c>
      <c r="F556" s="17">
        <v>244</v>
      </c>
      <c r="G556" s="15">
        <v>254</v>
      </c>
      <c r="H556" s="16">
        <f>G556-F556</f>
        <v>10</v>
      </c>
      <c r="I556" s="41">
        <f>(G556/F556)-1</f>
        <v>0.040983606557376984</v>
      </c>
    </row>
    <row r="557" spans="2:9" ht="12">
      <c r="B557" s="10" t="s">
        <v>8</v>
      </c>
      <c r="C557" s="11" t="s">
        <v>25</v>
      </c>
      <c r="D557" s="12">
        <v>33029</v>
      </c>
      <c r="E557" s="13" t="s">
        <v>574</v>
      </c>
      <c r="F557" s="17">
        <v>516</v>
      </c>
      <c r="G557" s="15">
        <v>501</v>
      </c>
      <c r="H557" s="16">
        <f>G557-F557</f>
        <v>-15</v>
      </c>
      <c r="I557" s="41">
        <f>(G557/F557)-1</f>
        <v>-0.029069767441860517</v>
      </c>
    </row>
    <row r="558" spans="2:9" ht="12">
      <c r="B558" s="10" t="s">
        <v>8</v>
      </c>
      <c r="C558" s="11" t="s">
        <v>17</v>
      </c>
      <c r="D558" s="12">
        <v>13049</v>
      </c>
      <c r="E558" s="13" t="s">
        <v>575</v>
      </c>
      <c r="F558" s="17">
        <v>574</v>
      </c>
      <c r="G558" s="15">
        <v>571</v>
      </c>
      <c r="H558" s="16">
        <f>G558-F558</f>
        <v>-3</v>
      </c>
      <c r="I558" s="41">
        <f>(G558/F558)-1</f>
        <v>-0.005226480836236891</v>
      </c>
    </row>
    <row r="559" spans="2:9" ht="12">
      <c r="B559" s="10" t="s">
        <v>8</v>
      </c>
      <c r="C559" s="11" t="s">
        <v>9</v>
      </c>
      <c r="D559" s="12">
        <v>42025</v>
      </c>
      <c r="E559" s="13" t="s">
        <v>576</v>
      </c>
      <c r="F559" s="17">
        <v>628</v>
      </c>
      <c r="G559" s="15">
        <v>628</v>
      </c>
      <c r="H559" s="16">
        <f>G559-F559</f>
        <v>0</v>
      </c>
      <c r="I559" s="41">
        <f>(G559/F559)-1</f>
        <v>0</v>
      </c>
    </row>
    <row r="560" spans="2:9" ht="12">
      <c r="B560" s="10" t="s">
        <v>8</v>
      </c>
      <c r="C560" s="11" t="s">
        <v>25</v>
      </c>
      <c r="D560" s="12">
        <v>34041</v>
      </c>
      <c r="E560" s="13" t="s">
        <v>577</v>
      </c>
      <c r="F560" s="17">
        <v>562</v>
      </c>
      <c r="G560" s="15">
        <v>549</v>
      </c>
      <c r="H560" s="16">
        <f>G560-F560</f>
        <v>-13</v>
      </c>
      <c r="I560" s="41">
        <f>(G560/F560)-1</f>
        <v>-0.02313167259786475</v>
      </c>
    </row>
    <row r="561" spans="2:9" ht="12">
      <c r="B561" s="10" t="s">
        <v>8</v>
      </c>
      <c r="C561" s="11" t="s">
        <v>15</v>
      </c>
      <c r="D561" s="12">
        <v>23103</v>
      </c>
      <c r="E561" s="13" t="s">
        <v>578</v>
      </c>
      <c r="F561" s="17">
        <v>241</v>
      </c>
      <c r="G561" s="15">
        <v>228</v>
      </c>
      <c r="H561" s="16">
        <f>G561-F561</f>
        <v>-13</v>
      </c>
      <c r="I561" s="41">
        <f>(G561/F561)-1</f>
        <v>-0.053941908713692976</v>
      </c>
    </row>
    <row r="562" spans="2:9" ht="12">
      <c r="B562" s="10" t="s">
        <v>12</v>
      </c>
      <c r="C562" s="11" t="s">
        <v>27</v>
      </c>
      <c r="D562" s="12">
        <v>62108</v>
      </c>
      <c r="E562" s="13" t="s">
        <v>579</v>
      </c>
      <c r="F562" s="17">
        <v>394</v>
      </c>
      <c r="G562" s="15">
        <v>382</v>
      </c>
      <c r="H562" s="16">
        <f>G562-F562</f>
        <v>-12</v>
      </c>
      <c r="I562" s="41">
        <f>(G562/F562)-1</f>
        <v>-0.030456852791878153</v>
      </c>
    </row>
    <row r="563" spans="2:9" ht="12">
      <c r="B563" s="10" t="s">
        <v>8</v>
      </c>
      <c r="C563" s="11" t="s">
        <v>9</v>
      </c>
      <c r="D563" s="12">
        <v>42026</v>
      </c>
      <c r="E563" s="13" t="s">
        <v>580</v>
      </c>
      <c r="F563" s="17">
        <v>273</v>
      </c>
      <c r="G563" s="15">
        <v>288</v>
      </c>
      <c r="H563" s="16">
        <f>G563-F563</f>
        <v>15</v>
      </c>
      <c r="I563" s="41">
        <f>(G563/F563)-1</f>
        <v>0.05494505494505497</v>
      </c>
    </row>
    <row r="564" spans="2:9" ht="12">
      <c r="B564" s="10" t="s">
        <v>8</v>
      </c>
      <c r="C564" s="11" t="s">
        <v>25</v>
      </c>
      <c r="D564" s="12">
        <v>37017</v>
      </c>
      <c r="E564" s="13" t="s">
        <v>581</v>
      </c>
      <c r="F564" s="17">
        <v>208</v>
      </c>
      <c r="G564" s="15">
        <v>202</v>
      </c>
      <c r="H564" s="16">
        <f>G564-F564</f>
        <v>-6</v>
      </c>
      <c r="I564" s="41">
        <f>(G564/F564)-1</f>
        <v>-0.028846153846153855</v>
      </c>
    </row>
    <row r="565" spans="2:9" ht="12">
      <c r="B565" s="10" t="s">
        <v>8</v>
      </c>
      <c r="C565" s="11" t="s">
        <v>17</v>
      </c>
      <c r="D565" s="12">
        <v>11050</v>
      </c>
      <c r="E565" s="13" t="s">
        <v>582</v>
      </c>
      <c r="F565" s="17">
        <v>225</v>
      </c>
      <c r="G565" s="15">
        <v>222</v>
      </c>
      <c r="H565" s="16">
        <f>G565-F565</f>
        <v>-3</v>
      </c>
      <c r="I565" s="41">
        <f>(G565/F565)-1</f>
        <v>-0.013333333333333308</v>
      </c>
    </row>
    <row r="566" spans="2:9" ht="12">
      <c r="B566" s="10" t="s">
        <v>8</v>
      </c>
      <c r="C566" s="11" t="s">
        <v>17</v>
      </c>
      <c r="D566" s="12">
        <v>12040</v>
      </c>
      <c r="E566" s="13" t="s">
        <v>583</v>
      </c>
      <c r="F566" s="17">
        <v>545</v>
      </c>
      <c r="G566" s="15">
        <v>570</v>
      </c>
      <c r="H566" s="16">
        <f>G566-F566</f>
        <v>25</v>
      </c>
      <c r="I566" s="41">
        <f>(G566/F566)-1</f>
        <v>0.04587155963302747</v>
      </c>
    </row>
    <row r="567" spans="2:9" ht="12">
      <c r="B567" s="10" t="s">
        <v>8</v>
      </c>
      <c r="C567" s="11" t="s">
        <v>25</v>
      </c>
      <c r="D567" s="12">
        <v>37018</v>
      </c>
      <c r="E567" s="13" t="s">
        <v>584</v>
      </c>
      <c r="F567" s="17">
        <v>158</v>
      </c>
      <c r="G567" s="15">
        <v>141</v>
      </c>
      <c r="H567" s="16">
        <f>G567-F567</f>
        <v>-17</v>
      </c>
      <c r="I567" s="41">
        <f>(G567/F567)-1</f>
        <v>-0.10759493670886078</v>
      </c>
    </row>
    <row r="568" spans="2:9" ht="12">
      <c r="B568" s="10" t="s">
        <v>8</v>
      </c>
      <c r="C568" s="11" t="s">
        <v>17</v>
      </c>
      <c r="D568" s="12">
        <v>11052</v>
      </c>
      <c r="E568" s="13" t="s">
        <v>585</v>
      </c>
      <c r="F568" s="17">
        <v>359</v>
      </c>
      <c r="G568" s="15">
        <v>385</v>
      </c>
      <c r="H568" s="16">
        <f>G568-F568</f>
        <v>26</v>
      </c>
      <c r="I568" s="41">
        <f>(G568/F568)-1</f>
        <v>0.07242339832869082</v>
      </c>
    </row>
    <row r="569" spans="2:9" ht="12">
      <c r="B569" s="10" t="s">
        <v>8</v>
      </c>
      <c r="C569" s="11" t="s">
        <v>9</v>
      </c>
      <c r="D569" s="12">
        <v>45061</v>
      </c>
      <c r="E569" s="13" t="s">
        <v>586</v>
      </c>
      <c r="F569" s="17">
        <v>69</v>
      </c>
      <c r="G569" s="15">
        <v>65</v>
      </c>
      <c r="H569" s="16">
        <f>G569-F569</f>
        <v>-4</v>
      </c>
      <c r="I569" s="41">
        <f>(G569/F569)-1</f>
        <v>-0.05797101449275366</v>
      </c>
    </row>
    <row r="570" spans="2:9" ht="12">
      <c r="B570" s="10" t="s">
        <v>8</v>
      </c>
      <c r="C570" s="11" t="s">
        <v>17</v>
      </c>
      <c r="D570" s="12">
        <v>11053</v>
      </c>
      <c r="E570" s="13" t="s">
        <v>587</v>
      </c>
      <c r="F570" s="17">
        <v>371</v>
      </c>
      <c r="G570" s="15">
        <v>314</v>
      </c>
      <c r="H570" s="16">
        <f>G570-F570</f>
        <v>-57</v>
      </c>
      <c r="I570" s="41">
        <f>(G570/F570)-1</f>
        <v>-0.15363881401617252</v>
      </c>
    </row>
    <row r="571" spans="2:9" ht="12">
      <c r="B571" s="10" t="s">
        <v>12</v>
      </c>
      <c r="C571" s="11" t="s">
        <v>13</v>
      </c>
      <c r="D571" s="12">
        <v>91141</v>
      </c>
      <c r="E571" s="13" t="s">
        <v>588</v>
      </c>
      <c r="F571" s="17">
        <v>131</v>
      </c>
      <c r="G571" s="15">
        <v>146</v>
      </c>
      <c r="H571" s="16">
        <f>G571-F571</f>
        <v>15</v>
      </c>
      <c r="I571" s="41">
        <f>(G571/F571)-1</f>
        <v>0.11450381679389321</v>
      </c>
    </row>
    <row r="572" spans="2:9" ht="12">
      <c r="B572" s="10" t="s">
        <v>8</v>
      </c>
      <c r="C572" s="11" t="s">
        <v>17</v>
      </c>
      <c r="D572" s="12">
        <v>11054</v>
      </c>
      <c r="E572" s="13" t="s">
        <v>589</v>
      </c>
      <c r="F572" s="17">
        <v>143</v>
      </c>
      <c r="G572" s="15">
        <v>141</v>
      </c>
      <c r="H572" s="16">
        <f>G572-F572</f>
        <v>-2</v>
      </c>
      <c r="I572" s="41">
        <f>(G572/F572)-1</f>
        <v>-0.013986013986013957</v>
      </c>
    </row>
    <row r="573" spans="2:9" ht="12">
      <c r="B573" s="10" t="s">
        <v>8</v>
      </c>
      <c r="C573" s="11" t="s">
        <v>15</v>
      </c>
      <c r="D573" s="12">
        <v>23094</v>
      </c>
      <c r="E573" s="13" t="s">
        <v>590</v>
      </c>
      <c r="F573" s="17">
        <v>665</v>
      </c>
      <c r="G573" s="15">
        <v>689</v>
      </c>
      <c r="H573" s="16">
        <f>G573-F573</f>
        <v>24</v>
      </c>
      <c r="I573" s="41">
        <f>(G573/F573)-1</f>
        <v>0.03609022556390973</v>
      </c>
    </row>
    <row r="574" spans="2:9" ht="12">
      <c r="B574" s="10" t="s">
        <v>8</v>
      </c>
      <c r="C574" s="11" t="s">
        <v>25</v>
      </c>
      <c r="D574" s="12">
        <v>31040</v>
      </c>
      <c r="E574" s="13" t="s">
        <v>591</v>
      </c>
      <c r="F574" s="17">
        <v>345</v>
      </c>
      <c r="G574" s="15">
        <v>296</v>
      </c>
      <c r="H574" s="16">
        <f>G574-F574</f>
        <v>-49</v>
      </c>
      <c r="I574" s="41">
        <f>(G574/F574)-1</f>
        <v>-0.1420289855072464</v>
      </c>
    </row>
    <row r="575" spans="2:9" ht="12">
      <c r="B575" s="10" t="s">
        <v>8</v>
      </c>
      <c r="C575" s="11" t="s">
        <v>9</v>
      </c>
      <c r="D575" s="12">
        <v>42028</v>
      </c>
      <c r="E575" s="13" t="s">
        <v>592</v>
      </c>
      <c r="F575" s="17">
        <v>440</v>
      </c>
      <c r="G575" s="15">
        <v>462</v>
      </c>
      <c r="H575" s="16">
        <f>G575-F575</f>
        <v>22</v>
      </c>
      <c r="I575" s="41">
        <f>(G575/F575)-1</f>
        <v>0.050000000000000044</v>
      </c>
    </row>
    <row r="576" spans="2:9" ht="12">
      <c r="B576" s="10" t="s">
        <v>8</v>
      </c>
      <c r="C576" s="11" t="s">
        <v>9</v>
      </c>
      <c r="D576" s="12">
        <v>43018</v>
      </c>
      <c r="E576" s="13" t="s">
        <v>593</v>
      </c>
      <c r="F576" s="17">
        <v>285</v>
      </c>
      <c r="G576" s="15">
        <v>169</v>
      </c>
      <c r="H576" s="16">
        <f>G576-F576</f>
        <v>-116</v>
      </c>
      <c r="I576" s="41">
        <f>(G576/F576)-1</f>
        <v>-0.40701754385964917</v>
      </c>
    </row>
    <row r="577" spans="2:9" ht="12">
      <c r="B577" s="10" t="s">
        <v>8</v>
      </c>
      <c r="C577" s="11" t="s">
        <v>15</v>
      </c>
      <c r="D577" s="12">
        <v>23096</v>
      </c>
      <c r="E577" s="13" t="s">
        <v>594</v>
      </c>
      <c r="F577" s="17">
        <v>336</v>
      </c>
      <c r="G577" s="15">
        <v>332</v>
      </c>
      <c r="H577" s="16">
        <f>G577-F577</f>
        <v>-4</v>
      </c>
      <c r="I577" s="41">
        <f>(G577/F577)-1</f>
        <v>-0.011904761904761862</v>
      </c>
    </row>
    <row r="578" spans="2:9" ht="12">
      <c r="B578" s="10" t="s">
        <v>8</v>
      </c>
      <c r="C578" s="11" t="s">
        <v>9</v>
      </c>
      <c r="D578" s="12">
        <v>45057</v>
      </c>
      <c r="E578" s="13" t="s">
        <v>595</v>
      </c>
      <c r="F578" s="17">
        <v>125</v>
      </c>
      <c r="G578" s="15">
        <v>126</v>
      </c>
      <c r="H578" s="16">
        <f>G578-F578</f>
        <v>1</v>
      </c>
      <c r="I578" s="41">
        <f>(G578/F578)-1</f>
        <v>0.008000000000000007</v>
      </c>
    </row>
    <row r="579" spans="2:9" ht="12">
      <c r="B579" s="10" t="s">
        <v>12</v>
      </c>
      <c r="C579" s="11" t="s">
        <v>19</v>
      </c>
      <c r="D579" s="12">
        <v>55040</v>
      </c>
      <c r="E579" s="13" t="s">
        <v>596</v>
      </c>
      <c r="F579" s="17">
        <v>808</v>
      </c>
      <c r="G579" s="15">
        <v>810</v>
      </c>
      <c r="H579" s="16">
        <f>G579-F579</f>
        <v>2</v>
      </c>
      <c r="I579" s="41">
        <f>(G579/F579)-1</f>
        <v>0.0024752475247524774</v>
      </c>
    </row>
    <row r="580" spans="2:9" ht="12">
      <c r="B580" s="10" t="s">
        <v>8</v>
      </c>
      <c r="C580" s="11" t="s">
        <v>17</v>
      </c>
      <c r="D580" s="12">
        <v>11055</v>
      </c>
      <c r="E580" s="13" t="s">
        <v>597</v>
      </c>
      <c r="F580" s="17">
        <v>272</v>
      </c>
      <c r="G580" s="15">
        <v>271</v>
      </c>
      <c r="H580" s="16">
        <f>G580-F580</f>
        <v>-1</v>
      </c>
      <c r="I580" s="41">
        <f>(G580/F580)-1</f>
        <v>-0.003676470588235281</v>
      </c>
    </row>
    <row r="581" spans="2:9" ht="12">
      <c r="B581" s="10" t="s">
        <v>8</v>
      </c>
      <c r="C581" s="11" t="s">
        <v>9</v>
      </c>
      <c r="D581" s="12">
        <v>44080</v>
      </c>
      <c r="E581" s="13" t="s">
        <v>598</v>
      </c>
      <c r="F581" s="17">
        <v>128</v>
      </c>
      <c r="G581" s="15">
        <v>122</v>
      </c>
      <c r="H581" s="16">
        <f>G581-F581</f>
        <v>-6</v>
      </c>
      <c r="I581" s="41">
        <f>(G581/F581)-1</f>
        <v>-0.046875</v>
      </c>
    </row>
    <row r="582" spans="2:9" ht="12">
      <c r="B582" s="10" t="s">
        <v>8</v>
      </c>
      <c r="C582" s="11" t="s">
        <v>23</v>
      </c>
      <c r="D582" s="12">
        <v>71066</v>
      </c>
      <c r="E582" s="13" t="s">
        <v>599</v>
      </c>
      <c r="F582" s="17">
        <v>276</v>
      </c>
      <c r="G582" s="15">
        <v>279</v>
      </c>
      <c r="H582" s="16">
        <f>G582-F582</f>
        <v>3</v>
      </c>
      <c r="I582" s="41">
        <f>(G582/F582)-1</f>
        <v>0.010869565217391353</v>
      </c>
    </row>
    <row r="583" spans="2:9" ht="12">
      <c r="B583" s="10" t="s">
        <v>8</v>
      </c>
      <c r="C583" s="11" t="s">
        <v>25</v>
      </c>
      <c r="D583" s="12">
        <v>33037</v>
      </c>
      <c r="E583" s="13" t="s">
        <v>600</v>
      </c>
      <c r="F583" s="17">
        <v>190</v>
      </c>
      <c r="G583" s="15">
        <v>195</v>
      </c>
      <c r="H583" s="16">
        <f>G583-F583</f>
        <v>5</v>
      </c>
      <c r="I583" s="41">
        <f>(G583/F583)-1</f>
        <v>0.026315789473684292</v>
      </c>
    </row>
    <row r="584" spans="2:9" ht="12">
      <c r="B584" s="10" t="s">
        <v>8</v>
      </c>
      <c r="C584" s="11" t="s">
        <v>9</v>
      </c>
      <c r="D584" s="12">
        <v>41081</v>
      </c>
      <c r="E584" s="13" t="s">
        <v>601</v>
      </c>
      <c r="F584" s="17">
        <v>748</v>
      </c>
      <c r="G584" s="15">
        <v>776</v>
      </c>
      <c r="H584" s="16">
        <f>G584-F584</f>
        <v>28</v>
      </c>
      <c r="I584" s="41">
        <f>(G584/F584)-1</f>
        <v>0.03743315508021383</v>
      </c>
    </row>
    <row r="585" spans="2:9" ht="12">
      <c r="B585" s="10" t="s">
        <v>8</v>
      </c>
      <c r="C585" s="11" t="s">
        <v>15</v>
      </c>
      <c r="D585" s="12">
        <v>24130</v>
      </c>
      <c r="E585" s="13" t="s">
        <v>602</v>
      </c>
      <c r="F585" s="17">
        <v>157</v>
      </c>
      <c r="G585" s="15">
        <v>155</v>
      </c>
      <c r="H585" s="16">
        <f>G585-F585</f>
        <v>-2</v>
      </c>
      <c r="I585" s="41">
        <f>(G585/F585)-1</f>
        <v>-0.01273885350318471</v>
      </c>
    </row>
    <row r="586" spans="2:9" ht="12">
      <c r="B586" s="10" t="s">
        <v>8</v>
      </c>
      <c r="C586" s="11" t="s">
        <v>25</v>
      </c>
      <c r="D586" s="12">
        <v>31042</v>
      </c>
      <c r="E586" s="13" t="s">
        <v>603</v>
      </c>
      <c r="F586" s="17">
        <v>35</v>
      </c>
      <c r="G586" s="15">
        <v>37</v>
      </c>
      <c r="H586" s="16">
        <f>G586-F586</f>
        <v>2</v>
      </c>
      <c r="I586" s="41">
        <f>(G586/F586)-1</f>
        <v>0.05714285714285716</v>
      </c>
    </row>
    <row r="587" spans="2:9" ht="12">
      <c r="B587" s="10" t="s">
        <v>8</v>
      </c>
      <c r="C587" s="11" t="s">
        <v>9</v>
      </c>
      <c r="D587" s="12">
        <v>44081</v>
      </c>
      <c r="E587" s="13" t="s">
        <v>604</v>
      </c>
      <c r="F587" s="17">
        <v>241</v>
      </c>
      <c r="G587" s="15">
        <v>239</v>
      </c>
      <c r="H587" s="16">
        <f>G587-F587</f>
        <v>-2</v>
      </c>
      <c r="I587" s="41">
        <f>(G587/F587)-1</f>
        <v>-0.008298755186721962</v>
      </c>
    </row>
    <row r="588" spans="2:9" ht="12">
      <c r="B588" s="10" t="s">
        <v>8</v>
      </c>
      <c r="C588" s="11" t="s">
        <v>23</v>
      </c>
      <c r="D588" s="12">
        <v>71067</v>
      </c>
      <c r="E588" s="13" t="s">
        <v>605</v>
      </c>
      <c r="F588" s="17">
        <v>97</v>
      </c>
      <c r="G588" s="15">
        <v>98</v>
      </c>
      <c r="H588" s="16">
        <f>G588-F588</f>
        <v>1</v>
      </c>
      <c r="I588" s="41">
        <f>(G588/F588)-1</f>
        <v>0.010309278350515427</v>
      </c>
    </row>
    <row r="589" spans="2:9" ht="12">
      <c r="B589" s="10" t="s">
        <v>8</v>
      </c>
      <c r="C589" s="11" t="s">
        <v>9</v>
      </c>
      <c r="D589" s="12">
        <v>45065</v>
      </c>
      <c r="E589" s="13" t="s">
        <v>606</v>
      </c>
      <c r="F589" s="17">
        <v>57</v>
      </c>
      <c r="G589" s="15">
        <v>59</v>
      </c>
      <c r="H589" s="16">
        <f>G589-F589</f>
        <v>2</v>
      </c>
      <c r="I589" s="41">
        <f>(G589/F589)-1</f>
        <v>0.03508771929824572</v>
      </c>
    </row>
    <row r="590" spans="2:9" ht="12">
      <c r="B590" s="10" t="s">
        <v>8</v>
      </c>
      <c r="C590" s="11" t="s">
        <v>25</v>
      </c>
      <c r="D590" s="12">
        <v>34042</v>
      </c>
      <c r="E590" s="13" t="s">
        <v>607</v>
      </c>
      <c r="F590" s="17">
        <v>517</v>
      </c>
      <c r="G590" s="15">
        <v>544</v>
      </c>
      <c r="H590" s="16">
        <f>G590-F590</f>
        <v>27</v>
      </c>
      <c r="I590" s="41">
        <f>(G590/F590)-1</f>
        <v>0.05222437137330749</v>
      </c>
    </row>
    <row r="591" spans="2:9" ht="12">
      <c r="B591" s="10" t="s">
        <v>8</v>
      </c>
      <c r="C591" s="11" t="s">
        <v>17</v>
      </c>
      <c r="D591" s="12">
        <v>11056</v>
      </c>
      <c r="E591" s="13" t="s">
        <v>608</v>
      </c>
      <c r="F591" s="17">
        <v>401</v>
      </c>
      <c r="G591" s="15">
        <v>416</v>
      </c>
      <c r="H591" s="16">
        <f>G591-F591</f>
        <v>15</v>
      </c>
      <c r="I591" s="41">
        <f>(G591/F591)-1</f>
        <v>0.03740648379052369</v>
      </c>
    </row>
    <row r="592" spans="2:3" ht="12">
      <c r="B592" s="21"/>
      <c r="C592" s="22"/>
    </row>
    <row r="593" spans="1:9" ht="12">
      <c r="A593" s="26"/>
      <c r="B593" s="3"/>
      <c r="C593" s="3"/>
      <c r="D593" s="4"/>
      <c r="E593" s="3" t="s">
        <v>609</v>
      </c>
      <c r="F593" s="27">
        <v>364392</v>
      </c>
      <c r="G593" s="28">
        <v>368783</v>
      </c>
      <c r="H593" s="29">
        <f>SUM(H2:H590)</f>
        <v>4376</v>
      </c>
      <c r="I593" s="30">
        <f aca="true" t="shared" si="0" ref="I593:I609">(G593/F593)-1</f>
        <v>0.01205020966431758</v>
      </c>
    </row>
    <row r="594" spans="1:9" ht="12">
      <c r="A594" s="29">
        <f>SUM(A3:A591)</f>
        <v>0</v>
      </c>
      <c r="B594" s="31"/>
      <c r="C594" s="31"/>
      <c r="D594" s="32">
        <v>1000</v>
      </c>
      <c r="E594" s="8" t="s">
        <v>610</v>
      </c>
      <c r="F594" s="29">
        <v>364392</v>
      </c>
      <c r="G594" s="29">
        <v>368783</v>
      </c>
      <c r="H594" s="29">
        <f>SUM(H3:H591)</f>
        <v>4391</v>
      </c>
      <c r="I594" s="30">
        <f t="shared" si="0"/>
        <v>0.01205020966431758</v>
      </c>
    </row>
    <row r="595" spans="1:9" ht="12">
      <c r="A595" s="33">
        <f>SUM(A598:A602)</f>
        <v>0</v>
      </c>
      <c r="B595" s="34"/>
      <c r="C595" s="34"/>
      <c r="D595" s="35">
        <v>2000</v>
      </c>
      <c r="E595" s="36" t="s">
        <v>611</v>
      </c>
      <c r="F595" s="33">
        <v>178764</v>
      </c>
      <c r="G595" s="33">
        <v>180595</v>
      </c>
      <c r="H595" s="33">
        <f>SUM(H598:H602)</f>
        <v>2674</v>
      </c>
      <c r="I595" s="37">
        <f t="shared" si="0"/>
        <v>0.010242554429303441</v>
      </c>
    </row>
    <row r="596" spans="1:9" ht="12">
      <c r="A596" s="38">
        <f>SUM(A73:A91)</f>
        <v>0</v>
      </c>
      <c r="B596" s="39"/>
      <c r="C596" s="39"/>
      <c r="D596" s="10">
        <v>4000</v>
      </c>
      <c r="E596" s="40" t="s">
        <v>612</v>
      </c>
      <c r="F596" s="38">
        <v>52587</v>
      </c>
      <c r="G596" s="38">
        <v>53569</v>
      </c>
      <c r="H596" s="38">
        <f>SUM(H73:H91)</f>
        <v>174</v>
      </c>
      <c r="I596" s="41">
        <f t="shared" si="0"/>
        <v>0.018673816722764247</v>
      </c>
    </row>
    <row r="597" spans="1:9" ht="12">
      <c r="A597" s="42">
        <f>SUM(A604:A608)</f>
        <v>0</v>
      </c>
      <c r="B597" s="43"/>
      <c r="C597" s="43"/>
      <c r="D597" s="44">
        <v>3000</v>
      </c>
      <c r="E597" s="45" t="s">
        <v>613</v>
      </c>
      <c r="F597" s="42">
        <v>132677</v>
      </c>
      <c r="G597" s="42">
        <v>134264</v>
      </c>
      <c r="H597" s="42">
        <f>SUM(H604:H608)</f>
        <v>1542</v>
      </c>
      <c r="I597" s="46">
        <f t="shared" si="0"/>
        <v>0.011961379892520885</v>
      </c>
    </row>
    <row r="598" spans="1:9" ht="12">
      <c r="A598" s="47">
        <f>SUM(A3:A72)</f>
        <v>0</v>
      </c>
      <c r="B598" s="34"/>
      <c r="C598" s="39"/>
      <c r="D598" s="10">
        <v>10000</v>
      </c>
      <c r="E598" s="40" t="s">
        <v>614</v>
      </c>
      <c r="F598" s="47">
        <v>52354</v>
      </c>
      <c r="G598" s="47">
        <v>53232</v>
      </c>
      <c r="H598" s="38">
        <f>SUM(H3:H72)</f>
        <v>1020</v>
      </c>
      <c r="I598" s="37">
        <f t="shared" si="0"/>
        <v>0.016770447339267358</v>
      </c>
    </row>
    <row r="599" spans="1:9" ht="12">
      <c r="A599" s="47">
        <f>SUM(A92:A156)</f>
        <v>0</v>
      </c>
      <c r="B599" s="39"/>
      <c r="C599" s="39"/>
      <c r="D599" s="10">
        <v>20001</v>
      </c>
      <c r="E599" s="40" t="s">
        <v>615</v>
      </c>
      <c r="F599" s="47">
        <v>23377</v>
      </c>
      <c r="G599" s="47">
        <v>23516</v>
      </c>
      <c r="H599" s="38">
        <f>SUM(H92:H156)</f>
        <v>159</v>
      </c>
      <c r="I599" s="41">
        <f t="shared" si="0"/>
        <v>0.005946015314197695</v>
      </c>
    </row>
    <row r="600" spans="1:9" ht="12">
      <c r="A600" s="47">
        <f>SUM(A184:A247)</f>
        <v>0</v>
      </c>
      <c r="B600" s="39"/>
      <c r="C600" s="39"/>
      <c r="D600" s="10">
        <v>30000</v>
      </c>
      <c r="E600" s="40" t="s">
        <v>616</v>
      </c>
      <c r="F600" s="47">
        <v>35386</v>
      </c>
      <c r="G600" s="47">
        <v>35560</v>
      </c>
      <c r="H600" s="38">
        <f>SUM(H184:H247)</f>
        <v>515</v>
      </c>
      <c r="I600" s="41">
        <f t="shared" si="0"/>
        <v>0.0049171988922172005</v>
      </c>
    </row>
    <row r="601" spans="1:9" ht="12">
      <c r="A601" s="47">
        <f>SUM(A248:A312)</f>
        <v>0</v>
      </c>
      <c r="B601" s="39"/>
      <c r="C601" s="39"/>
      <c r="D601" s="10">
        <v>40000</v>
      </c>
      <c r="E601" s="40" t="s">
        <v>617</v>
      </c>
      <c r="F601" s="47">
        <v>43353</v>
      </c>
      <c r="G601" s="47">
        <v>43733</v>
      </c>
      <c r="H601" s="38">
        <f>SUM(H248:H312)</f>
        <v>211</v>
      </c>
      <c r="I601" s="41">
        <f t="shared" si="0"/>
        <v>0.008765252693008652</v>
      </c>
    </row>
    <row r="602" spans="1:9" ht="12">
      <c r="A602" s="47">
        <f>SUM(A466:A509)</f>
        <v>0</v>
      </c>
      <c r="B602" s="43"/>
      <c r="C602" s="39"/>
      <c r="D602" s="10">
        <v>70000</v>
      </c>
      <c r="E602" s="40" t="s">
        <v>618</v>
      </c>
      <c r="F602" s="47">
        <v>24294</v>
      </c>
      <c r="G602" s="47">
        <v>24554</v>
      </c>
      <c r="H602" s="38">
        <f>SUM(H466:H509)</f>
        <v>769</v>
      </c>
      <c r="I602" s="46">
        <f t="shared" si="0"/>
        <v>0.010702231003540064</v>
      </c>
    </row>
    <row r="603" spans="1:9" ht="12">
      <c r="A603" s="29">
        <f>A596</f>
        <v>0</v>
      </c>
      <c r="B603" s="48"/>
      <c r="C603" s="49"/>
      <c r="D603" s="32">
        <v>4000</v>
      </c>
      <c r="E603" s="8" t="s">
        <v>619</v>
      </c>
      <c r="F603" s="29">
        <v>52587</v>
      </c>
      <c r="G603" s="29">
        <v>53569</v>
      </c>
      <c r="H603" s="29">
        <f>H596</f>
        <v>174</v>
      </c>
      <c r="I603" s="30">
        <f t="shared" si="0"/>
        <v>0.018673816722764247</v>
      </c>
    </row>
    <row r="604" spans="1:9" ht="12">
      <c r="A604" s="50">
        <f>SUM(A157:A183)</f>
        <v>0</v>
      </c>
      <c r="B604" s="22"/>
      <c r="C604" s="39"/>
      <c r="D604" s="35">
        <v>20002</v>
      </c>
      <c r="E604" s="36" t="s">
        <v>620</v>
      </c>
      <c r="F604" s="50">
        <v>10235</v>
      </c>
      <c r="G604" s="50">
        <v>10295</v>
      </c>
      <c r="H604" s="33">
        <f>SUM(H157:H183)</f>
        <v>343</v>
      </c>
      <c r="I604" s="37">
        <f t="shared" si="0"/>
        <v>0.005862237420615646</v>
      </c>
    </row>
    <row r="605" spans="1:9" ht="12">
      <c r="A605" s="47">
        <f>SUM(A313:A381)</f>
        <v>0</v>
      </c>
      <c r="B605" s="22"/>
      <c r="C605" s="39"/>
      <c r="D605" s="10">
        <v>50000</v>
      </c>
      <c r="E605" s="40" t="s">
        <v>621</v>
      </c>
      <c r="F605" s="47">
        <v>50633</v>
      </c>
      <c r="G605" s="47">
        <v>51224</v>
      </c>
      <c r="H605" s="38">
        <f>SUM(H313:H381)</f>
        <v>357</v>
      </c>
      <c r="I605" s="41">
        <f t="shared" si="0"/>
        <v>0.011672229573598258</v>
      </c>
    </row>
    <row r="606" spans="1:9" ht="12">
      <c r="A606" s="47">
        <f>SUM(A383:A465)</f>
        <v>0</v>
      </c>
      <c r="B606" s="22"/>
      <c r="C606" s="39"/>
      <c r="D606" s="10">
        <v>60000</v>
      </c>
      <c r="E606" s="40" t="s">
        <v>622</v>
      </c>
      <c r="F606" s="47">
        <v>44131</v>
      </c>
      <c r="G606" s="47">
        <v>44682</v>
      </c>
      <c r="H606" s="38">
        <f>SUM(H383:H465)</f>
        <v>579</v>
      </c>
      <c r="I606" s="41">
        <f t="shared" si="0"/>
        <v>0.012485554372209995</v>
      </c>
    </row>
    <row r="607" spans="1:9" ht="12">
      <c r="A607" s="47">
        <f>SUM(A510:A553)</f>
        <v>0</v>
      </c>
      <c r="B607" s="22"/>
      <c r="C607" s="39"/>
      <c r="D607" s="10">
        <v>80000</v>
      </c>
      <c r="E607" s="40" t="s">
        <v>623</v>
      </c>
      <c r="F607" s="47">
        <v>12345</v>
      </c>
      <c r="G607" s="47">
        <v>12406</v>
      </c>
      <c r="H607" s="38">
        <f>SUM(H510:H553)</f>
        <v>363</v>
      </c>
      <c r="I607" s="41">
        <f t="shared" si="0"/>
        <v>0.0049412717699472974</v>
      </c>
    </row>
    <row r="608" spans="1:9" ht="12">
      <c r="A608" s="51">
        <f>SUM(A554:A591)</f>
        <v>0</v>
      </c>
      <c r="B608" s="52"/>
      <c r="C608" s="43"/>
      <c r="D608" s="44">
        <v>90000</v>
      </c>
      <c r="E608" s="45" t="s">
        <v>624</v>
      </c>
      <c r="F608" s="51">
        <v>15333</v>
      </c>
      <c r="G608" s="51">
        <v>15657</v>
      </c>
      <c r="H608" s="42">
        <f>SUM(H554:H591)</f>
        <v>-100</v>
      </c>
      <c r="I608" s="46">
        <f t="shared" si="0"/>
        <v>0.021130894149872903</v>
      </c>
    </row>
    <row r="609" spans="1:9" ht="12">
      <c r="A609" s="48"/>
      <c r="B609" s="49"/>
      <c r="C609" s="49"/>
      <c r="D609" s="53"/>
      <c r="E609" s="8" t="s">
        <v>625</v>
      </c>
      <c r="F609" s="54"/>
      <c r="G609" s="54"/>
      <c r="H609" s="29"/>
      <c r="I609" s="30" t="e">
        <f t="shared" si="0"/>
        <v>#DIV/0!</v>
      </c>
    </row>
  </sheetData>
  <autoFilter ref="B2:I591"/>
  <mergeCells count="1">
    <mergeCell ref="B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2017-05-19T08:54:12Z</dcterms:created>
  <dcterms:modified xsi:type="dcterms:W3CDTF">2017-05-19T09:45:20Z</dcterms:modified>
  <cp:category/>
  <cp:version/>
  <cp:contentType/>
  <cp:contentStatus/>
</cp:coreProperties>
</file>