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1"/>
  </bookViews>
  <sheets>
    <sheet name="Grafiek" sheetId="1" r:id="rId1"/>
    <sheet name="Gegevens" sheetId="2" r:id="rId2"/>
  </sheets>
  <definedNames>
    <definedName name="_xlnm._FilterDatabase" localSheetId="1" hidden="1">'Gegevens'!$A$2:$BM$2</definedName>
  </definedNames>
  <calcPr fullCalcOnLoad="1"/>
</workbook>
</file>

<file path=xl/sharedStrings.xml><?xml version="1.0" encoding="utf-8"?>
<sst xmlns="http://schemas.openxmlformats.org/spreadsheetml/2006/main" count="1077" uniqueCount="1065">
  <si>
    <t>Niet-gesp. groothandel</t>
  </si>
  <si>
    <t>Detailh. in niet-gesp. winkels in diepvriesproducten</t>
  </si>
  <si>
    <t>Detailh. in niet-gesp. Winkels (voeding-, genot)+, opp.&lt; 100 m²</t>
  </si>
  <si>
    <t>Detailh. in niet-gesp. Winkels (voeding-, genot)+, 100-400 m²</t>
  </si>
  <si>
    <t>Detailh. in niet-gesp. Winkels (voeding-, genot)+, 400-2500 m²</t>
  </si>
  <si>
    <t>Detailh. in niet-gesp. Winkels (voeding-, genot)+, 2500 &gt; m²</t>
  </si>
  <si>
    <t>Detailh. in niet-gesp. Winkels (voeding-, genot)-, &lt;2500 m²</t>
  </si>
  <si>
    <t>Detailh. in niet-gesp. Winkels (voeding-, genot)-, 2500&gt; m²</t>
  </si>
  <si>
    <t>Detailh. in groenten en fruit in gesp. winkels</t>
  </si>
  <si>
    <t>Detailh. in vlees en vleesproducten zonder vlees wild en gevogelte</t>
  </si>
  <si>
    <t>Detailh. in vlees wild en gevogelte in gesp. winkels</t>
  </si>
  <si>
    <t>Detailh. in vis en schaal- en weekdieren in gesp. winkels</t>
  </si>
  <si>
    <t>Detailh. in brood en banketbakkerswerk in gesp. winkels)</t>
  </si>
  <si>
    <t>Detailh. in chocolaen suikerwerk in gesp. winkels</t>
  </si>
  <si>
    <t>Detailh. in wijnen en geestrijke dranken in gesp. winkels</t>
  </si>
  <si>
    <t>Detailh. in dranken in gesp. winkels, algemeen assortiment</t>
  </si>
  <si>
    <t>Detailh. in tabaksproducten in gesp. winkels</t>
  </si>
  <si>
    <t>Detailh. in zuivelproducten en eieren in gesp. winkels</t>
  </si>
  <si>
    <t>Overige Detailh. in voedingsmiddelen in gesp. winkels, n.e.g.</t>
  </si>
  <si>
    <t>Detailh. in motorbrandstoffen in gesp. winkels</t>
  </si>
  <si>
    <t xml:space="preserve">Detailh. in computers, randapparatuur en software </t>
  </si>
  <si>
    <t>Detailh. in telecommunicatieapparatuur in gesp. winkels</t>
  </si>
  <si>
    <t>Detailh. in audio- en videoapparatuur in gesp. winkels</t>
  </si>
  <si>
    <t>Detailh. in kledingstoffen in gesp. winkels</t>
  </si>
  <si>
    <t>Detailh. in huishoudtextiel en beddengoed in gesp. winkels</t>
  </si>
  <si>
    <t>Detailh. in breigarens, handwerken en fournituren</t>
  </si>
  <si>
    <t>Detailh. in overig textiel in gesp. winkels</t>
  </si>
  <si>
    <t>Bouwmarkten en andere doe-het-zelfzaken in bouwmaterialen</t>
  </si>
  <si>
    <t>Detailh. in houten bouw- en tuinmaterialen in gesp. winkels</t>
  </si>
  <si>
    <t>Detailh. in wand- en vloertegels in gesp. winkels</t>
  </si>
  <si>
    <t>Detailh. in parket-, laminaat- en kurkvloeren in gesp. winkels</t>
  </si>
  <si>
    <t>Detailh. in ijzerwaren en gereedschappen in gesp. winkels</t>
  </si>
  <si>
    <t>Detailh. in verf en verfwaren in gesp. winkels</t>
  </si>
  <si>
    <t xml:space="preserve">Detailh. in sanitaire artikelen en sanitair installatiemateriaal </t>
  </si>
  <si>
    <t>Detailh. in overige bouwmaterialen in gesp. winkels</t>
  </si>
  <si>
    <t xml:space="preserve">Detailh. Tapijten, andere vloerbedekking en wandbekl. </t>
  </si>
  <si>
    <t>Detailh. in elektrische huishoudapparaten in gesp. winkels</t>
  </si>
  <si>
    <t>Detailh. in huismeubilair in gesp. winkels</t>
  </si>
  <si>
    <t>Detailh. in verlichtingsartikelen in gesp. winkels</t>
  </si>
  <si>
    <t>Detailh. glas-, porselein-, aardewerk, niet-elektr. Huishoud. art.</t>
  </si>
  <si>
    <t>Detailh. in muziekinstrumenten in gesp. winkels</t>
  </si>
  <si>
    <t>Detailh. in andere huishoudelijke artikelen in gesp. Winkels</t>
  </si>
  <si>
    <t>Detailh. in boeken in gesp. winkels</t>
  </si>
  <si>
    <t>Detailh. in kranten en kantoorbehoeften in gesp. winkels</t>
  </si>
  <si>
    <t>Detailh. in audio- en video-opnamen in gesp. winkels</t>
  </si>
  <si>
    <t>Detailh. in sport- en kampeerartikelen in gesp. winkels</t>
  </si>
  <si>
    <t>Detailh. in spellen en speelgoed in gesp. winkels</t>
  </si>
  <si>
    <t>Detailh. in damesbovenkleding in gesp. winkels</t>
  </si>
  <si>
    <t>Detailh. in herenbovenkleding in gesp. winkels</t>
  </si>
  <si>
    <t>Detailh. in baby- en kinderbovenkleding in gesp. winkels</t>
  </si>
  <si>
    <t>Detailh. in onderkl., lingerie, strand-, badkl. in gesp. winkels</t>
  </si>
  <si>
    <t>Detailh. in kledingaccessoires in gesp. winkels</t>
  </si>
  <si>
    <t>Detailh. in dames-, heren-, baby- en kinderkl. en kledingacc.</t>
  </si>
  <si>
    <t>Detailh. in schoeisel in gesp. winkels</t>
  </si>
  <si>
    <t>Detailh. in lederwaren en reisartikelen in gesp. winkels</t>
  </si>
  <si>
    <t>Detailh. in medische en orthopedische art. in gespec. winkels</t>
  </si>
  <si>
    <t>Detailh. in cosmetica en toiletart. in gesp. winkels</t>
  </si>
  <si>
    <t>Detailh. bloemen, planten, zaden, kunstmest. in gesp. winkels</t>
  </si>
  <si>
    <t>Detailh. huisdieren, voedsel huisdieren, benod. gesp. winkels</t>
  </si>
  <si>
    <t>Detailh. in uurwerken en sieraden in gesp. winkels</t>
  </si>
  <si>
    <t>Detailh. in vaste, vloeibare en gasv. brandstoffen gesp. winkels</t>
  </si>
  <si>
    <t xml:space="preserve">Detailh. Fotografische, optische artikelen en precisieinstr. </t>
  </si>
  <si>
    <t>Detailh. in wapens en munitie in gesp. winkels</t>
  </si>
  <si>
    <t>Detailh. in drogisterijart. en onderhoudsprod. in gesp. winkels</t>
  </si>
  <si>
    <t>Detailh. in fietsen in gesp. winkels</t>
  </si>
  <si>
    <t>Detailh. souvenirs, religieuze art. gespecialis. winkels</t>
  </si>
  <si>
    <t>Detailh. in nieuwe kunstvoorw. gesp. winkels</t>
  </si>
  <si>
    <t>Detailh. in babyartikelen (algemeen assortiment)</t>
  </si>
  <si>
    <t>Overige Detailh. nieuwe art. gesp. winkels</t>
  </si>
  <si>
    <t>Detailh. in antiquiteiten in winkels</t>
  </si>
  <si>
    <t>Detailh. in tweedehandskleding in winkels</t>
  </si>
  <si>
    <t>Detailh. andere tweedehandsgoederen in winkels</t>
  </si>
  <si>
    <t>Detailh. via postorderbedrijven of via internet</t>
  </si>
  <si>
    <t>Overige Detailh., niet winkels en zonder markt-, straat</t>
  </si>
  <si>
    <t>Personenvervoer per spoor, zonder steden of voorsteden</t>
  </si>
  <si>
    <t>Exploitatie taxi's</t>
  </si>
  <si>
    <t>Goederenvervoer over weg, m.u.v. verhuisbedrijven</t>
  </si>
  <si>
    <t>Personenvervoer door lucht</t>
  </si>
  <si>
    <t>Goederenvervoer door lucht</t>
  </si>
  <si>
    <t>Diensten in verband met luchtvaart</t>
  </si>
  <si>
    <t xml:space="preserve">Overige vervoerondersteunenactiviteiten </t>
  </si>
  <si>
    <t>Postdiensten in het kader universele dienstverplichting</t>
  </si>
  <si>
    <t>Vakantieverblijven en andere accommodatie kort verblijf</t>
  </si>
  <si>
    <t>Uitgeverijen boeken</t>
  </si>
  <si>
    <t>Uitgeverijen adresboeken en mailinglijsten</t>
  </si>
  <si>
    <t>Uitgeverijen kranten</t>
  </si>
  <si>
    <t xml:space="preserve">Uitgeverijen tijdschriften </t>
  </si>
  <si>
    <t>Uitgeverijen computerspellen</t>
  </si>
  <si>
    <t xml:space="preserve">Overige uitgeverijen software </t>
  </si>
  <si>
    <t>Productie bioscoopfilms</t>
  </si>
  <si>
    <t>Productie televisiefilms</t>
  </si>
  <si>
    <t>Productie films, m.u.v. bioscoop- en televisiefilms</t>
  </si>
  <si>
    <t>Productie televisieprogramma's</t>
  </si>
  <si>
    <t>Activiteiten films en video-,televisieprogramma's na productie</t>
  </si>
  <si>
    <t>Distributie films en video- en televisieprogramma's</t>
  </si>
  <si>
    <t xml:space="preserve">Vertoning films </t>
  </si>
  <si>
    <t>Maken geluidsopnamen</t>
  </si>
  <si>
    <t>Uitgeverijen muziekopnamen</t>
  </si>
  <si>
    <t>Overige diensten in verband met het maken geluidsopnamen</t>
  </si>
  <si>
    <t>Uitzenden radioprogramma's</t>
  </si>
  <si>
    <t>Programmeren en uitzenden televisieprogramma's</t>
  </si>
  <si>
    <t>Ontwerpen en programmeren computerprogramma's</t>
  </si>
  <si>
    <t>Beheer computerfaciliteiten</t>
  </si>
  <si>
    <t>Overige diensten informatietechnologie en computer</t>
  </si>
  <si>
    <t>Overige dienstverlenenactiviteiten op het gebied informatie</t>
  </si>
  <si>
    <t>Overige geldscheppenfinanciële instellingen</t>
  </si>
  <si>
    <t>Bellegingstrusts en -fondsen + vergelijkbare financiële instell.</t>
  </si>
  <si>
    <t>Verstrekken verbruikskrediet</t>
  </si>
  <si>
    <t>Verstrekken hypothecair krediet</t>
  </si>
  <si>
    <t>Activiteiten beursvennootschappen</t>
  </si>
  <si>
    <t>Activiteiten gemengverzekeringsondern., overwegend leven</t>
  </si>
  <si>
    <t>Gemengverzekeringsondern., overwegend niet-leven</t>
  </si>
  <si>
    <t>Beheer financiële markten</t>
  </si>
  <si>
    <t>Onderst.financiële diensten, zonder verzek., pensioenfondsen</t>
  </si>
  <si>
    <t>Ondersteuning act. verzekeringen en pensioenfondsen</t>
  </si>
  <si>
    <t>Verhuur en exploit. onroerend goed, zonder sociale woningen</t>
  </si>
  <si>
    <t>Verhuur en exploitatie sociale woningen</t>
  </si>
  <si>
    <t>Verhuur, exploitatie niet-resident. onr. goed, zonderf terreinen</t>
  </si>
  <si>
    <t>Verhuur en exploitatie terreinen</t>
  </si>
  <si>
    <t>Bemidd. aan-, verkoop, verhuur onr. goed vast bedrag of contr.</t>
  </si>
  <si>
    <t>Schatten en evalueren onroerend goed vast bedrag of contract</t>
  </si>
  <si>
    <t>Beheer residentieel onroerend goed vast bedrag of contract</t>
  </si>
  <si>
    <t>Beheer niet-residentieel onroerend goed vast bedrag of contr.</t>
  </si>
  <si>
    <t>Activiteiten advocaten</t>
  </si>
  <si>
    <t>Activiteiten notarissen</t>
  </si>
  <si>
    <t>Activiteiten deurwaarders</t>
  </si>
  <si>
    <t>Activiteiten hoofdkantoren</t>
  </si>
  <si>
    <t>Adviesbureaus public relations en communicatie</t>
  </si>
  <si>
    <t>Overige adviesbureaus bedrijfsbeheer, bedrijfsvoering</t>
  </si>
  <si>
    <t>Ingenieurs ea technische adviseurs, exclusief landmeters</t>
  </si>
  <si>
    <t>Technische controle motorvoertuigen</t>
  </si>
  <si>
    <t>Overig speur- en ontwikkelingswerk op natuurwet. gebied</t>
  </si>
  <si>
    <t>Speur- en ontwikkelingswerk maatschappij- en geesteswet.</t>
  </si>
  <si>
    <t>Ontwerpen textielpatr., kleding, juwelen, meubels en decoratie</t>
  </si>
  <si>
    <t>Activiteiten industriële designers</t>
  </si>
  <si>
    <t>Activiteiten grafische designers</t>
  </si>
  <si>
    <t>Activiteiten interieurdecorateurs</t>
  </si>
  <si>
    <t>Activiteiten decorateur-etalagisten</t>
  </si>
  <si>
    <t>Overige activiteiten gesp. designers</t>
  </si>
  <si>
    <t>Activiteiten fotografen, met uitzondering persfotografen</t>
  </si>
  <si>
    <t>Activiteiten managers artiesten, sportlui, overige personalit.</t>
  </si>
  <si>
    <t>Overige gespec. wetenschappelijke en technische activiteiten</t>
  </si>
  <si>
    <t>Verhuur, lease personenauto's, lichte bestelwagens,&lt; 3,5 ton</t>
  </si>
  <si>
    <t>Verhuur,lease vrachtwagens en overige motorvoert.,&gt;3,5 ton</t>
  </si>
  <si>
    <t>Verhuur en lease sport- en recreatieartikelen</t>
  </si>
  <si>
    <t>Verhuur videobanden,dvd's en cd's</t>
  </si>
  <si>
    <t>Verhuur en lease mach., app., gereedshc. doe-het-zelvers</t>
  </si>
  <si>
    <t>Verhuur en lease televisietoestellen ea audio- en videoapp.</t>
  </si>
  <si>
    <t>Verhuur, lease vaat-, glas, keuken-,tafelgerei, elektr.huishapp.</t>
  </si>
  <si>
    <t>Verhuur en lease textiel, kleding, sieraden en schoeisel</t>
  </si>
  <si>
    <t>Verhuur en lease medisch en paramedisch materieel</t>
  </si>
  <si>
    <t>Verhuur en lease bloemen en planten</t>
  </si>
  <si>
    <t>Verhuur en lease andere consumentenartikelen, n.e.g.</t>
  </si>
  <si>
    <t>Verhuur en lease landbouwmach. en -werktuigen</t>
  </si>
  <si>
    <t>Verhuur, lease mach., instal. bouw, weg- en waterbouw</t>
  </si>
  <si>
    <t>Verhuur en lease kantoormach., inclusief computers</t>
  </si>
  <si>
    <t>Verhuur en lease schepen</t>
  </si>
  <si>
    <t>Verhuur en lease luchtvaartuigen</t>
  </si>
  <si>
    <t>Verhuur en lease speel-, amusement-, en verkoopautomaten</t>
  </si>
  <si>
    <t>Verhuur en lease tenten</t>
  </si>
  <si>
    <t>Verhuur en lease caravans en motorhomes</t>
  </si>
  <si>
    <t>Verhuur, lease woon- en bureelcontainers en dergelijke acc.</t>
  </si>
  <si>
    <t>Verhuur en lease andere mach., werktuigen, goederen</t>
  </si>
  <si>
    <t>Lease intell. eigendom en vergel. prod. zonder auteursrecht</t>
  </si>
  <si>
    <t>Andere vormen arbeidsbemiddeling</t>
  </si>
  <si>
    <t>Diverse ondersteunenactiviteiten tbv voorzieningen</t>
  </si>
  <si>
    <t>Algemene reiniging gebouwen</t>
  </si>
  <si>
    <t>Overige reiniging gebouwen; industriële reiniging</t>
  </si>
  <si>
    <t>Diverse administratieve activiteiten ten behoeve kantoren</t>
  </si>
  <si>
    <t>Fotokopiëren, documentvoorber. en andere steun kantoren</t>
  </si>
  <si>
    <t>Organisatie congressen en beurzen</t>
  </si>
  <si>
    <t>Overheden gemeenschappen en gewesten</t>
  </si>
  <si>
    <t>Gemeentelijke overheid, met uitzondering het O.C.M.W.</t>
  </si>
  <si>
    <t>Openbare Centra Maatschappelijk Welzijn (O.C.M.W.)</t>
  </si>
  <si>
    <t>Openbaar bestuur tdv gezondheidszorg, onderwijs, cultuur</t>
  </si>
  <si>
    <t>Openbaar bestuur ivm het bedrijfsleven en stimuleren ervan</t>
  </si>
  <si>
    <t>Overige openbare oren civiele veiligheid</t>
  </si>
  <si>
    <t>Verplichte sociale verzekeringen, zonder ziekenfondsen</t>
  </si>
  <si>
    <t>Overige instellingen sociale zekerheid</t>
  </si>
  <si>
    <t>Gewoon lager onderwijs ingericht door Gemeenschappen</t>
  </si>
  <si>
    <t>Alfabetiseringsprogramma's ten behoeve volwassenen</t>
  </si>
  <si>
    <t>Gewoon algemeen secundair onderwijs  Gemeenschappen</t>
  </si>
  <si>
    <t>Provinciaal gesubsidieerd gewoon alg. secundair onderwijs</t>
  </si>
  <si>
    <t>Gemeentelijk gesubsidieerd gewoon alg. secundair onderwijs</t>
  </si>
  <si>
    <t>Gewoon technisch en beroepssec. Ond. Gemeenschappen</t>
  </si>
  <si>
    <t>Provinciaal gesubs. gewoon technisch en beroepssec. Ond.</t>
  </si>
  <si>
    <t>Gemeentelijk gesubs. gewoon technisch en beroepssec. Ond.</t>
  </si>
  <si>
    <t>Vrij gesubsidieerd gewoon technisch en beroepssec. onderwijs</t>
  </si>
  <si>
    <t>Technisch, beroeps- en buitengewoon secundair onderwijs</t>
  </si>
  <si>
    <t>Onderwijs sociale promotie</t>
  </si>
  <si>
    <t>Overige vormen onderwijs</t>
  </si>
  <si>
    <t>Centra Leerling Begeleiding</t>
  </si>
  <si>
    <t>Overige onderwijsondersteunendienstverlening</t>
  </si>
  <si>
    <t>Algem. ziekenhuizen, zonder geriatrische en gesp. de</t>
  </si>
  <si>
    <t>gesp. ziekenhuizen</t>
  </si>
  <si>
    <t>Praktijken specialisten</t>
  </si>
  <si>
    <t>Activiteiten medische laboratoria</t>
  </si>
  <si>
    <t xml:space="preserve">Activiteiten bloedtransfusiecentra, bloed- en organenbanken </t>
  </si>
  <si>
    <t>Geestelijke gezondheidszorg, zonder psych., ziekenh, homes</t>
  </si>
  <si>
    <t>Activiteiten vroedvrouwen</t>
  </si>
  <si>
    <t>Huisvesting minderjarigen met een mentale handicap</t>
  </si>
  <si>
    <t>Huisvesting volwassenen met een mentale handicap</t>
  </si>
  <si>
    <t>Huisvesting personen met psychiatrische problemen</t>
  </si>
  <si>
    <t>Instellingen met huisvest. drugs- en alcoholverslaafden</t>
  </si>
  <si>
    <t>Beschut wonen personen met psychiatrische problemen</t>
  </si>
  <si>
    <t>And. Instell. mentale handicap, psychiatr., drugs-, alcoholversl.</t>
  </si>
  <si>
    <t>Rusthuizen bejaarden (ROB)</t>
  </si>
  <si>
    <t>Serviceflats ouderen</t>
  </si>
  <si>
    <t>Huisvesting minderjarigen met een lichamelijke handicap</t>
  </si>
  <si>
    <t xml:space="preserve">Huisvesting volwassenen met een lichamelijke handicap </t>
  </si>
  <si>
    <t>Huisvesting ouderen en personen lichamelijke handicap</t>
  </si>
  <si>
    <t>Overige maatschapp. dienstverlening met huisvesting, n.e.g.</t>
  </si>
  <si>
    <t>Gezins- en bejaardenzorg aan huis, zonder verpleging</t>
  </si>
  <si>
    <t>Activiteiten dag- en dienstencentra ouderen</t>
  </si>
  <si>
    <t>Dagcentra + ambulant minderjarigen licham. handicap</t>
  </si>
  <si>
    <t>Dagcentra + ambulant volwassenen lichamelijke handicap</t>
  </si>
  <si>
    <t>Overige zonder huisvest. ouderen en licham. gehandicapten</t>
  </si>
  <si>
    <t>Dagcentra + ambulant minderj. met een mentale handicap</t>
  </si>
  <si>
    <t>Dagcentra + ambulant volwass. met een mentale handicap</t>
  </si>
  <si>
    <t>Andere maatschappelijke dienstverlening zonder huisvesting</t>
  </si>
  <si>
    <t xml:space="preserve">Uitvoerenkunsten zelfstandig werkenartiesten </t>
  </si>
  <si>
    <t>Uitvoerenkunsten door artistieke ensembles</t>
  </si>
  <si>
    <t xml:space="preserve">Promotie en organisatie uitvoerenkunstevenementen </t>
  </si>
  <si>
    <t>Ontwerp en bouw podia</t>
  </si>
  <si>
    <t>gesp. beeld-, verlichtings- en geluidstechnieken</t>
  </si>
  <si>
    <t>Overige onderst. activiteiten uitvoerenkunsten</t>
  </si>
  <si>
    <t>Scheppenkunsten, m.u.v. ondersteunendiensten</t>
  </si>
  <si>
    <t>Ondersteunenactiviteiten scheppenkunsten</t>
  </si>
  <si>
    <t>Exploitatie schouwburgen, concertzalen en dergelijke</t>
  </si>
  <si>
    <t>Exploitatie culturele centra, multifunctionele zalen cultuur</t>
  </si>
  <si>
    <t>Exploitatie monumenten en dergelijke toeristenattracties</t>
  </si>
  <si>
    <t>Beheer en instandhouding natuurgebieden</t>
  </si>
  <si>
    <t>Exploitatie sportaccommodaties</t>
  </si>
  <si>
    <t>Activiteiten voetbalclubs</t>
  </si>
  <si>
    <t>Activiteiten tennisclubs</t>
  </si>
  <si>
    <t>Activiteiten overige balsportclubs</t>
  </si>
  <si>
    <t>Activiteiten wielerclubs</t>
  </si>
  <si>
    <t>Activiteiten vechtsportclubs</t>
  </si>
  <si>
    <t>Activiteiten watersportclubs</t>
  </si>
  <si>
    <t>Activiteiten paardensportclubs</t>
  </si>
  <si>
    <t>Activiteiten atletiekclubs</t>
  </si>
  <si>
    <t>Activiteiten overige sportclubs</t>
  </si>
  <si>
    <t>Activiteiten sportbonden en -federaties</t>
  </si>
  <si>
    <t>Zelfstandig werkensportbeoefenaars</t>
  </si>
  <si>
    <t>Exploitatie kermisattracties</t>
  </si>
  <si>
    <t>Exploitatie pret- en themaparken</t>
  </si>
  <si>
    <t>Exploitatie snooker- en biljartenzalen</t>
  </si>
  <si>
    <t>Exploitatie recreatiedomeinen</t>
  </si>
  <si>
    <t>Verenigingen op het vlak jeugdwerk</t>
  </si>
  <si>
    <t>Verenigingen en bewegingen volwassenen</t>
  </si>
  <si>
    <t>Verenigingen ziektepreventie en gezondheidsbevordering</t>
  </si>
  <si>
    <t>Verenigingen op het vlak milieu en mobiliteit</t>
  </si>
  <si>
    <t xml:space="preserve">Voor het gebruik van de grafieken moeten de leeftijden open staan. </t>
  </si>
  <si>
    <t>De betreffende rij kopieren en plakken in Grafiek rij 40</t>
  </si>
  <si>
    <t>Titel</t>
  </si>
  <si>
    <t>Verenigingen op het vlak ontwikkelingssamenwerking</t>
  </si>
  <si>
    <t>Reparatie computers en randapparatuur</t>
  </si>
  <si>
    <t>Reparatie communicatieapparatuur</t>
  </si>
  <si>
    <t>Reparatie consumentenelektronica</t>
  </si>
  <si>
    <t>Reparatie huishoudapparaten werktuigen huis en tuin</t>
  </si>
  <si>
    <t xml:space="preserve">Reparatie schoeisel en lederwaren </t>
  </si>
  <si>
    <t>Reparatie meubelen en stoffering</t>
  </si>
  <si>
    <t xml:space="preserve">Reparatie uurwerken en sieraden </t>
  </si>
  <si>
    <t>Reparatie andere consumentenartikelen</t>
  </si>
  <si>
    <t>Activiteiten industriële wasserijen</t>
  </si>
  <si>
    <t>Huishoudens als werkgever huishoudelijk personeel</t>
  </si>
  <si>
    <t xml:space="preserve">       7. Reiniging gebouwen</t>
  </si>
  <si>
    <t>Andere reinigingsactiviteiten</t>
  </si>
  <si>
    <t xml:space="preserve">       8. Landschapsverzorging</t>
  </si>
  <si>
    <t>Landschapsverzorging</t>
  </si>
  <si>
    <t xml:space="preserve">       9. Andere ondersteuning en diensten</t>
  </si>
  <si>
    <t>Callcenters</t>
  </si>
  <si>
    <t>Incasso- en kredietbureaus</t>
  </si>
  <si>
    <t>Verpakkingsbedrijven</t>
  </si>
  <si>
    <t>Overige zakelijke dienstverlening, n.e.g.</t>
  </si>
  <si>
    <t xml:space="preserve">      4. Quartaire sector</t>
  </si>
  <si>
    <t xml:space="preserve">      1. Federale overheid (+Politie 00-04, + Strafinr. 97-04)</t>
  </si>
  <si>
    <t>Federale overheid</t>
  </si>
  <si>
    <t xml:space="preserve">      2. Niet-Federale overheden </t>
  </si>
  <si>
    <t>Provinciale overheid</t>
  </si>
  <si>
    <t xml:space="preserve">      3. Buit. Zaken, bedrijven, maatschappelijk leven</t>
  </si>
  <si>
    <t>Overig algemeen overheidsbestuur</t>
  </si>
  <si>
    <t>Buitenlandse zaken</t>
  </si>
  <si>
    <t xml:space="preserve">      4. Justitiële omgeving (Strafinricht. 2000-2004 Fed. Ov.)</t>
  </si>
  <si>
    <t>Defensie</t>
  </si>
  <si>
    <t>Rechtbanken</t>
  </si>
  <si>
    <t>Strafinrichtingen</t>
  </si>
  <si>
    <t>Overige activiteiten met betrekking tot justitie</t>
  </si>
  <si>
    <t xml:space="preserve">      5. Federale politie</t>
  </si>
  <si>
    <t>Federale Politie (2000-2004 bij fed. overh.)</t>
  </si>
  <si>
    <t>Lokale Politie</t>
  </si>
  <si>
    <t>Brandweer</t>
  </si>
  <si>
    <t xml:space="preserve">      6. Verplichte sociale verzekeringen, SZ</t>
  </si>
  <si>
    <t>Ziekenfondsen en zorgkassen</t>
  </si>
  <si>
    <t>P - Onderwijs</t>
  </si>
  <si>
    <t xml:space="preserve">      1. Kleuter, lager en secundair onderwijs</t>
  </si>
  <si>
    <t>Provinciaal gesubsidieerd gewoon kleuteronderwijs</t>
  </si>
  <si>
    <t>Gemeentelijk gesubsidieerd gewoon kleuteronderwijs</t>
  </si>
  <si>
    <t>Vrij gesubsidieerd gewoon kleuteronderwijs</t>
  </si>
  <si>
    <t>Buitengewoon officieel kleuteronderwijs</t>
  </si>
  <si>
    <t>Provinciaal gesubsidieerd gewoon lager onderwijs</t>
  </si>
  <si>
    <t>Gemeentelijk gesubsidieerd gewoon lager onderwijs</t>
  </si>
  <si>
    <t>Vrij gesubsidieerd gewoon lager onderwijs</t>
  </si>
  <si>
    <t>Buitengewoon officieel lager onderwijs</t>
  </si>
  <si>
    <t>Vrij gesubsidieerd buitengewoon lager onderwijs</t>
  </si>
  <si>
    <t>Gewoon lager onderwijs, n.e.g.</t>
  </si>
  <si>
    <t>Vrij gesubsidieerd gewoon algemeen secundair onderwijs</t>
  </si>
  <si>
    <t>Gewoon algemeen secundair onderwijs, n.e.g.</t>
  </si>
  <si>
    <t>Buitengewoon officieel secundair onderwijs</t>
  </si>
  <si>
    <t xml:space="preserve">Vrij gesubsidieerd buitengewoon secundair onderwijs </t>
  </si>
  <si>
    <t xml:space="preserve">      2. Hoger onderwijs</t>
  </si>
  <si>
    <t>Post-secundair niet-hoger onderwijs</t>
  </si>
  <si>
    <t>Officieel hoger onderwijs</t>
  </si>
  <si>
    <t>Vrij gesubsidieerd hoger onderwijs</t>
  </si>
  <si>
    <t xml:space="preserve">Hoger onderwijs, n.e.g.  </t>
  </si>
  <si>
    <t xml:space="preserve">      3. Ander onderwijs</t>
  </si>
  <si>
    <t>Sport- en recreatieonderwijs</t>
  </si>
  <si>
    <t>Cultureel onderwijs</t>
  </si>
  <si>
    <t>Autorijscholen</t>
  </si>
  <si>
    <t>Vlieg- en vaaronderricht</t>
  </si>
  <si>
    <t>Beroepsopleiding</t>
  </si>
  <si>
    <t>Sociaal-cultureel vormingswerk</t>
  </si>
  <si>
    <t xml:space="preserve">     1. Gezondheidszorg</t>
  </si>
  <si>
    <t xml:space="preserve">             Ziekenhuizen</t>
  </si>
  <si>
    <t>Geriatrische ziekenhuizen</t>
  </si>
  <si>
    <t>Psychiatrische ziekenhuizen</t>
  </si>
  <si>
    <t>Overige hospitalisatiediensten</t>
  </si>
  <si>
    <t xml:space="preserve">             Geneesheren</t>
  </si>
  <si>
    <t>Huisartspraktijken</t>
  </si>
  <si>
    <t>Tandartspraktijken</t>
  </si>
  <si>
    <t xml:space="preserve">             Paramedisch</t>
  </si>
  <si>
    <t>Ziekenvervoer</t>
  </si>
  <si>
    <t>Ambulante revalidatieactiviteiten</t>
  </si>
  <si>
    <t>Verpleegkundige activiteiten</t>
  </si>
  <si>
    <t>Overige menselijke gezondheidszorg, n.e.g.</t>
  </si>
  <si>
    <t xml:space="preserve">     2. Maatschappelijke dienstverlening</t>
  </si>
  <si>
    <t xml:space="preserve">            Residentiële hulpverlening</t>
  </si>
  <si>
    <t>Rust- en verzorgstehuizen (R.V.T.)</t>
  </si>
  <si>
    <t>Overige verpleeginstellingen met huisvesting</t>
  </si>
  <si>
    <t>Integrale jeugdhulp met huisvesting</t>
  </si>
  <si>
    <t xml:space="preserve">Algemeen welzijnswerk met huisvesting </t>
  </si>
  <si>
    <t xml:space="preserve">            Niet-residentiële hulpverlening</t>
  </si>
  <si>
    <t xml:space="preserve">                Tav bejaarden, gehandicapten, ouderen,  kindern</t>
  </si>
  <si>
    <t xml:space="preserve">Kinderdagverblijven en crèches </t>
  </si>
  <si>
    <t>Kinderopvang door onthaalmoeders</t>
  </si>
  <si>
    <t>Overige kinderopvang</t>
  </si>
  <si>
    <t>Ambulante hulpverlening aan drugs- en alcoholverslaafden</t>
  </si>
  <si>
    <t>Integrale jeugdhulp zonder huisvesting</t>
  </si>
  <si>
    <t>Algemeen welzijnswerk zonder huisvesting</t>
  </si>
  <si>
    <t xml:space="preserve">                Beschutte en sociale tewerkstelling</t>
  </si>
  <si>
    <t xml:space="preserve">Beschutte en sociale werkplaatsen </t>
  </si>
  <si>
    <t xml:space="preserve">                Andere niet-residentiële activiteiten</t>
  </si>
  <si>
    <t>R - Kunst, amusement en recreatie</t>
  </si>
  <si>
    <t xml:space="preserve">    1. Kunst en cultuur</t>
  </si>
  <si>
    <t xml:space="preserve">    2. Bibliotheek, musea, natuur</t>
  </si>
  <si>
    <t>Bibliotheken, mediatheken en ludotheken</t>
  </si>
  <si>
    <t>Openbare archieven</t>
  </si>
  <si>
    <t>Musea</t>
  </si>
  <si>
    <t>Botanische tuinen en dierentuinen</t>
  </si>
  <si>
    <t xml:space="preserve">    3. Sport, recreatie, ontspanning</t>
  </si>
  <si>
    <t xml:space="preserve">Loterijen en kansspelen </t>
  </si>
  <si>
    <t>Fitnesscentra</t>
  </si>
  <si>
    <t>Overige sportactiviteiten, n.e.g.</t>
  </si>
  <si>
    <t>Overige recreatie- en ontspanningsactiviteiten, n.e.g.</t>
  </si>
  <si>
    <t>S - Overige diensten</t>
  </si>
  <si>
    <t xml:space="preserve">    1. Verenigingen</t>
  </si>
  <si>
    <t>Bedrijfs- en werkgeversorganisaties</t>
  </si>
  <si>
    <t>Beroepsorganisaties</t>
  </si>
  <si>
    <t>Vakverenigingen</t>
  </si>
  <si>
    <t xml:space="preserve">Religieuze organisaties  </t>
  </si>
  <si>
    <t>Politieke organisaties</t>
  </si>
  <si>
    <t xml:space="preserve">Overige verenigingen, n.e.g. </t>
  </si>
  <si>
    <t xml:space="preserve">    2. Reparaties gebruiksvoorwerpen</t>
  </si>
  <si>
    <t xml:space="preserve">    3. Persoonlijke dienstverlening</t>
  </si>
  <si>
    <t>Haarverzorging</t>
  </si>
  <si>
    <t>Schoonheidsverzorging</t>
  </si>
  <si>
    <t>Uitvaartverzorging</t>
  </si>
  <si>
    <t>Sauna's, solaria, baden enz.</t>
  </si>
  <si>
    <t>Overige persoonlijke diensten</t>
  </si>
  <si>
    <t>U - Extraterritoriale organisaties en lichamen</t>
  </si>
  <si>
    <t>Extraterritoriale organisaties en lichamen</t>
  </si>
  <si>
    <t xml:space="preserve">       2. Goederenvervoer spoor spoor</t>
  </si>
  <si>
    <t xml:space="preserve">       5. Reclame-, marktopnderzoek</t>
  </si>
  <si>
    <t>NACE</t>
  </si>
  <si>
    <t>45+</t>
  </si>
  <si>
    <t>50+</t>
  </si>
  <si>
    <t>55+</t>
  </si>
  <si>
    <t>60+</t>
  </si>
  <si>
    <t>% 45+</t>
  </si>
  <si>
    <t>% 50+</t>
  </si>
  <si>
    <t>% 55+</t>
  </si>
  <si>
    <t>% 60+</t>
  </si>
  <si>
    <t xml:space="preserve">      1. Primaire sector</t>
  </si>
  <si>
    <t>A - Landbouw, bosbouw en visserij</t>
  </si>
  <si>
    <t xml:space="preserve">     1. Landbouw</t>
  </si>
  <si>
    <t>Boomkwekerijen, m.u.v. bosboomkwekerijen</t>
  </si>
  <si>
    <t>Overige plantenvermeerdering</t>
  </si>
  <si>
    <t xml:space="preserve">     2. Veeteelt</t>
  </si>
  <si>
    <t>Fokvarkenshouderijen</t>
  </si>
  <si>
    <t>Varkensvetmesterijen</t>
  </si>
  <si>
    <t>Kippenkwekerijen</t>
  </si>
  <si>
    <t>Overige pluimveehouderijen, m.u.v. kippenkwekerijen</t>
  </si>
  <si>
    <t xml:space="preserve">     3. Gemengd bedrijf en andere</t>
  </si>
  <si>
    <t>Gemengd bedrijf</t>
  </si>
  <si>
    <t>Zaadbewerking met het oog op vermeerdering</t>
  </si>
  <si>
    <t xml:space="preserve">     4. Bosbouw</t>
  </si>
  <si>
    <t xml:space="preserve">Bosbouw </t>
  </si>
  <si>
    <t xml:space="preserve">     5. Visserij</t>
  </si>
  <si>
    <t>Zeevisserij</t>
  </si>
  <si>
    <t>Mariene aquacultuur</t>
  </si>
  <si>
    <t>Aquacultuur in zoet water</t>
  </si>
  <si>
    <t>B - Winning van delfstoffen</t>
  </si>
  <si>
    <t>D - Productie en distr.van elektriciteit, gas, stoom</t>
  </si>
  <si>
    <t>E - Distributie van water; afval- en afvalwaterbeheer</t>
  </si>
  <si>
    <t>M - Vrije beroepen en wetensc. en technische act.</t>
  </si>
  <si>
    <t>O - Openbaar bestuur en defensie; verpl. Soc. Verzek.</t>
  </si>
  <si>
    <t>België - Zelfstandigen in Hoofdbezigheid</t>
  </si>
  <si>
    <t>T - Huishouden, werkgever van huishoudelijk pers.</t>
  </si>
  <si>
    <t>Q - Gezondheidszorg en Maatschappelijke dienst</t>
  </si>
  <si>
    <t>Beheer kerkhoven en act. crematoria</t>
  </si>
  <si>
    <t>Contactbemiddelingsbur. en dergelijke</t>
  </si>
  <si>
    <t xml:space="preserve">      2. Secundaire sector</t>
  </si>
  <si>
    <t>C - Industrie</t>
  </si>
  <si>
    <t xml:space="preserve">     1. Voeding, drank, tabak</t>
  </si>
  <si>
    <t xml:space="preserve">            Voedings- en genotmiddelen</t>
  </si>
  <si>
    <t>Zuivelfabrieken en kaasmakerijen</t>
  </si>
  <si>
    <t xml:space="preserve">            Gedistilleerde alcoholische dranken</t>
  </si>
  <si>
    <t xml:space="preserve">            Tabaksprodukten</t>
  </si>
  <si>
    <t xml:space="preserve">     2. Textiel</t>
  </si>
  <si>
    <t xml:space="preserve">             Weefsels</t>
  </si>
  <si>
    <t>Textielveredeling</t>
  </si>
  <si>
    <t xml:space="preserve">            Textiel en kleding</t>
  </si>
  <si>
    <t xml:space="preserve">     3.  Leer, hout, papier</t>
  </si>
  <si>
    <t xml:space="preserve">               Leernijverheid/schoeisel</t>
  </si>
  <si>
    <t xml:space="preserve">               Houtindustrie/artikelen van hout</t>
  </si>
  <si>
    <t xml:space="preserve">               Papier- en kartonnijverheid</t>
  </si>
  <si>
    <t xml:space="preserve">               Uitgeverijen en drukkerijen</t>
  </si>
  <si>
    <t>Krantendrukkerijen</t>
  </si>
  <si>
    <t>Overige drukkerijen</t>
  </si>
  <si>
    <t>Prepress- en premediadiensten</t>
  </si>
  <si>
    <t>Binderijen en aanverwante diensten</t>
  </si>
  <si>
    <t xml:space="preserve">     4. Chemie, niet-metaal</t>
  </si>
  <si>
    <t xml:space="preserve">           Cokes, raffinage, splijten</t>
  </si>
  <si>
    <t xml:space="preserve">           Chemische nijverheid</t>
  </si>
  <si>
    <t xml:space="preserve">           Chemische producten</t>
  </si>
  <si>
    <t xml:space="preserve">           Overige niet-metaalhoudende minerale producten</t>
  </si>
  <si>
    <t xml:space="preserve">     5. Metaal</t>
  </si>
  <si>
    <t xml:space="preserve">          Metallurgie, producten van metaal</t>
  </si>
  <si>
    <t xml:space="preserve">Koudvervormen en koudfelsen </t>
  </si>
  <si>
    <t>Teelt granen (m.u.v rijst), peulgewassen en oliehoudenzaden</t>
  </si>
  <si>
    <t>Teelt groenten, meloenen en wortel- en knolgewassen</t>
  </si>
  <si>
    <t>Teelt vezelgewassen</t>
  </si>
  <si>
    <t>Teelt bloemen</t>
  </si>
  <si>
    <t>Teelt andere eenjarige gewassen, n.e.g.</t>
  </si>
  <si>
    <t>Teelt druiven</t>
  </si>
  <si>
    <t>Teelt pit- en steenvruchten</t>
  </si>
  <si>
    <t>Teelt andere boomvruchten, kleinfruit en noten</t>
  </si>
  <si>
    <t>Teelt andere meerjarige gewassen</t>
  </si>
  <si>
    <t>Fokken melkvee</t>
  </si>
  <si>
    <t>Fokken andere runderen en buffels</t>
  </si>
  <si>
    <t>Fokken paarden en andere paardachtigen</t>
  </si>
  <si>
    <t>Fokken schapen en geiten</t>
  </si>
  <si>
    <t>Productie eieren pluimvee</t>
  </si>
  <si>
    <t>Fokken andere dieren</t>
  </si>
  <si>
    <t>Ondersteunenactiviteiten in verband met teelt gewassen</t>
  </si>
  <si>
    <t>Ondersteunenactiviteiten in verband met veeteelt</t>
  </si>
  <si>
    <t>Activiteiten met betrekking tot gewassen na oogst</t>
  </si>
  <si>
    <t>Jacht, zetten vallen en diensten in dit verband</t>
  </si>
  <si>
    <t>Exploitatie bossen</t>
  </si>
  <si>
    <t>Verzamelen in het wild groeienproducten zonder hout</t>
  </si>
  <si>
    <t xml:space="preserve">Ondersteunendiensten in verband met bosbouw </t>
  </si>
  <si>
    <t>Winning steenkool</t>
  </si>
  <si>
    <t>Winning andere non-ferrometaalertsen</t>
  </si>
  <si>
    <t>Winning bouw- en siersteen</t>
  </si>
  <si>
    <t>Winning kalksteen, gips, krijt en leisteen</t>
  </si>
  <si>
    <t>Winning grind</t>
  </si>
  <si>
    <t>Winning zand</t>
  </si>
  <si>
    <t>Winning klei en kaolien</t>
  </si>
  <si>
    <t>Winning mineralen chemische en kunstmestindustrie</t>
  </si>
  <si>
    <t>Winning turf</t>
  </si>
  <si>
    <t>Overige winning delfstoffen, n.e.g.</t>
  </si>
  <si>
    <t>Ondersteunenact. Ivm overige winning delfstoffen</t>
  </si>
  <si>
    <t>Verwerking, conservering vlees, exclusief vlees gevogelte</t>
  </si>
  <si>
    <t>Verwerking en conservering gevogelte</t>
  </si>
  <si>
    <t>Vervaard. producten vlees of vlees gevogelte</t>
  </si>
  <si>
    <t>Verwerking en conservering vis en schaal- en weekdieren</t>
  </si>
  <si>
    <t>Verwerking en conservering aardappelen, zonder diepvries</t>
  </si>
  <si>
    <t>Productie diepgevroren aardappelbereidingen</t>
  </si>
  <si>
    <t>Vervaard. groente- en fruitsappen</t>
  </si>
  <si>
    <t>Verwerking en conservering groenten,zonder diepvries</t>
  </si>
  <si>
    <t>Verwerking en conservering fruit, zonder diepvries</t>
  </si>
  <si>
    <t>Productie diepgevroren groenten en fruit</t>
  </si>
  <si>
    <t>Vervaard. oliën en vetten</t>
  </si>
  <si>
    <t>Vervaard. margarine en andere spijsvetten</t>
  </si>
  <si>
    <t>Vervaard. consumptie-ijs</t>
  </si>
  <si>
    <t>Vervaard. maalderijproducten</t>
  </si>
  <si>
    <t xml:space="preserve">Vervaard. zetmeel en zetmeelproducten </t>
  </si>
  <si>
    <t>Industriële Vervaard. brood en vers banketbakkerswerk</t>
  </si>
  <si>
    <t>Ambachtelijke Vervaard. brood, vers banketbakkerswerk</t>
  </si>
  <si>
    <t>Vervaard. beschuitbiscuit, houdbaar banketbakkerswerk</t>
  </si>
  <si>
    <t>Vervaard. macaroni, noedels, koeskoes en dergelijke</t>
  </si>
  <si>
    <t>Vervaard. suiker</t>
  </si>
  <si>
    <t>Vervaard. cacao, chocolaen suikerwerk</t>
  </si>
  <si>
    <t>Verwerking thee en koffie</t>
  </si>
  <si>
    <t>Vervaard. specerijen, sauzen en kruiderijen</t>
  </si>
  <si>
    <t>Vervaard. bereimaaltijden en schotels</t>
  </si>
  <si>
    <t>Vervaard. gehomogeniseervoedingsprep. dieetvoeding</t>
  </si>
  <si>
    <t xml:space="preserve">Vervaard. andere voedingsmiddelen, n.e.g. </t>
  </si>
  <si>
    <t xml:space="preserve">Vervaard. veevoeders </t>
  </si>
  <si>
    <t>Vervaard. voeders huisdieren</t>
  </si>
  <si>
    <t>Gedistilleerdranken dr distilleren, rectificeren en mengen</t>
  </si>
  <si>
    <t>Vervaard. wijn uit druiven</t>
  </si>
  <si>
    <t>Vervaard. cider en andere vruchtenwijnen</t>
  </si>
  <si>
    <t>Vervaard. bier</t>
  </si>
  <si>
    <t>Vervaard. mout</t>
  </si>
  <si>
    <t>Vervaard. frisdranken, mineraalwater, ander gebott. water</t>
  </si>
  <si>
    <t>Vervaard. tabaksproducten</t>
  </si>
  <si>
    <t>Bewerken en spinnen textielvezels</t>
  </si>
  <si>
    <t>Weven textiel</t>
  </si>
  <si>
    <t>Vervaard. gebreien gehaakte stoffen</t>
  </si>
  <si>
    <t>Vervaard. beddengoed, tafellinnen en textielwaren huish.</t>
  </si>
  <si>
    <t>Vervaard. overige geconfect. textiel, m.u.v. kleding</t>
  </si>
  <si>
    <t>Vervaard. vloerkleden en tapijt</t>
  </si>
  <si>
    <t>Vervaard. koord, bindgaren, touw en netten</t>
  </si>
  <si>
    <t>Vervaard. gebonden textielvlies, exclusief kleding</t>
  </si>
  <si>
    <t>Vervaard. ander technisch en industrieel textiel</t>
  </si>
  <si>
    <t>Vervaard. andere textielproducten, n.e.g.</t>
  </si>
  <si>
    <t>Vervaard. kleding leer</t>
  </si>
  <si>
    <t>Vervaard. werkkleding</t>
  </si>
  <si>
    <t>Vervaard. andere bovenkleding</t>
  </si>
  <si>
    <t>Vervaard. onderkleding</t>
  </si>
  <si>
    <t>Vervaard. hoeden en petten</t>
  </si>
  <si>
    <t>Vervaard. andere kleding en toebehoren, n.e.g.</t>
  </si>
  <si>
    <t>Vervaard. artikelen bont</t>
  </si>
  <si>
    <t>Vervaard. gebreien gehaakte kousen en sokken</t>
  </si>
  <si>
    <t>Vervaard. andere gebreien gehaakte kleding</t>
  </si>
  <si>
    <t>Looien en bereiden leer; bereiden en verven bont</t>
  </si>
  <si>
    <t>Vervaard. koffers, tassened en zadel- en tuigmakerswerk</t>
  </si>
  <si>
    <t>Vervaard. schoeisel</t>
  </si>
  <si>
    <t>Zagen en schaven hout</t>
  </si>
  <si>
    <t xml:space="preserve">Vervaard. fineer en panelen op basis hout </t>
  </si>
  <si>
    <t>Vervaard. geassembleerparketvloeren</t>
  </si>
  <si>
    <t>Vervaard. ander schrijn- en timmerwerk</t>
  </si>
  <si>
    <t>Vervaard. houten emballage</t>
  </si>
  <si>
    <t xml:space="preserve">Vervaard. andere artikelen hout </t>
  </si>
  <si>
    <t xml:space="preserve">Vervaard. artikelen kurk, riet of vlechtwerk </t>
  </si>
  <si>
    <t>Bewerken en spinnen katoen- of katoenachtige vezels</t>
  </si>
  <si>
    <t>Vervaard. papier en karton</t>
  </si>
  <si>
    <t>Vervaard. gegolfd papier en golfkarton en verpakkingsm.</t>
  </si>
  <si>
    <t>Vervaard. huishoudelijke en sanitaire papierwaren</t>
  </si>
  <si>
    <t>Vervaard. kantoorbenodigdheden papier</t>
  </si>
  <si>
    <t>Vervaard. behangpapier</t>
  </si>
  <si>
    <t>Vervaard. andere artikelen papier of karton</t>
  </si>
  <si>
    <t>Reproductie opgenomen media</t>
  </si>
  <si>
    <t>Vervaard. geraffineeraardolieproducten</t>
  </si>
  <si>
    <t>Vervaard. industriële gassen</t>
  </si>
  <si>
    <t>Vervaard. kleurstoffen en pigmenten</t>
  </si>
  <si>
    <t>Vervaard. and. anorganische chemische basisproducten</t>
  </si>
  <si>
    <t>Vervaard. andere organische chemische basisproducten</t>
  </si>
  <si>
    <t>Vervaard. kunstmeststoffen en stikstofverbindingen</t>
  </si>
  <si>
    <t>Vervaard. kunststoffen in primaire vormen</t>
  </si>
  <si>
    <t>Vervaard. synthetische rubber in primaire vormen</t>
  </si>
  <si>
    <t>Verdelgingsmiddelen ea chemische producten  landbouw</t>
  </si>
  <si>
    <t>Vervaard. verf, vernis e.d., drukinkt en mastiek</t>
  </si>
  <si>
    <t>Vervaard. zeep en wasmiddelen</t>
  </si>
  <si>
    <t>Vervaard. poets- en reinigingsmiddelen</t>
  </si>
  <si>
    <t>Vervaard. parfums en toiletartikelen</t>
  </si>
  <si>
    <t>Vervaard. kruit en springstoffen</t>
  </si>
  <si>
    <t>Vervaard. lijm</t>
  </si>
  <si>
    <t>Vervaard. etherische oliën</t>
  </si>
  <si>
    <t>Vervaard. andere chemische producten, n.e.g.</t>
  </si>
  <si>
    <t>Vervaard. synthetische en kunstmatige vezels</t>
  </si>
  <si>
    <t>Vervaard. farmaceutische grondstoffen</t>
  </si>
  <si>
    <t>Vervaard. geneesmiddelen</t>
  </si>
  <si>
    <t>Vervaard. overige farmaceutische producten</t>
  </si>
  <si>
    <t>Vervaardig. binnen- en buitenbanden rubber; loopvlakvern.</t>
  </si>
  <si>
    <t>Vervaard. andere producten rubber</t>
  </si>
  <si>
    <t>Vervaard. platen, vellen, buizen en profielen kunststof</t>
  </si>
  <si>
    <t>Vervaard. verpakkingsmateriaal kunststof</t>
  </si>
  <si>
    <t>Vervaard. kunststofartikelen bouw</t>
  </si>
  <si>
    <t>Vervaard. andere producten kunststof</t>
  </si>
  <si>
    <t>Vervaard. vlakglas</t>
  </si>
  <si>
    <t>Vormen en bewerken vlakglas</t>
  </si>
  <si>
    <t>Vervaard. holglas</t>
  </si>
  <si>
    <t>Vervaard. glasvezels</t>
  </si>
  <si>
    <t>Vervaard. en bewerking ander glas</t>
  </si>
  <si>
    <t>Vervaard. vuurvaste producten</t>
  </si>
  <si>
    <t>Vervaard. keramische tegels en plavuizen</t>
  </si>
  <si>
    <t>Vervaard. bakstenen</t>
  </si>
  <si>
    <t>Vervaard. dakpannen, tegels ea gebakken klei</t>
  </si>
  <si>
    <t>Vervaard. huishoudelijk en sieraardewerk</t>
  </si>
  <si>
    <t>Vervaard. sanitair aardewerk</t>
  </si>
  <si>
    <t>Rij uit Gegevens kopiëren naar rij 40 hieronder</t>
  </si>
  <si>
    <t>Als de titel in A40 of B40 staat, deze kopieren naar D40</t>
  </si>
  <si>
    <t>% plus</t>
  </si>
  <si>
    <t>% gewest</t>
  </si>
  <si>
    <t>Leeftijd</t>
  </si>
  <si>
    <t>Leeftijd of nacecode onbekend</t>
  </si>
  <si>
    <t>Vervaard. isolatoren en isolatiemateriaal, keram. stoffen</t>
  </si>
  <si>
    <t>Vervaard. ander technisch aardewerk</t>
  </si>
  <si>
    <t>Vervaard. andere keramische producten</t>
  </si>
  <si>
    <t>Vervaard. cement</t>
  </si>
  <si>
    <t>Vervaard. kalk en gips</t>
  </si>
  <si>
    <t>Vervaard. artikelen beton bouw</t>
  </si>
  <si>
    <t>Vervaard. artikelen gips bouw</t>
  </si>
  <si>
    <t>Vervaard. stortklare beton</t>
  </si>
  <si>
    <t>Vervaard. mortel</t>
  </si>
  <si>
    <t>Vervaard. producten vezelcement</t>
  </si>
  <si>
    <t>Langs de +jeslinks  kan men de 916 NACE-subsectoren openen</t>
  </si>
  <si>
    <t>Omschrijving</t>
  </si>
  <si>
    <t>Vervaard. andere artikelen beton, gips en cement</t>
  </si>
  <si>
    <t>Houwen, bewerken en afwerken natuursteen</t>
  </si>
  <si>
    <t>Vervaard. schuur-, slijp- en polijstmiddelen</t>
  </si>
  <si>
    <t>Vervaard. andere niet-metaalhoudenminerale producten</t>
  </si>
  <si>
    <t>Vervaard. ijzer en staal en ferrolegeringen</t>
  </si>
  <si>
    <t>Vervaard. buizen, pijpen, holle profielen en fittings, staal</t>
  </si>
  <si>
    <t xml:space="preserve">Koudtrekken staven </t>
  </si>
  <si>
    <t>Koudwalsen bandstaal</t>
  </si>
  <si>
    <t>Koudtrekken draad</t>
  </si>
  <si>
    <t>Productie edelmetalen</t>
  </si>
  <si>
    <t>Productie aluminium</t>
  </si>
  <si>
    <t>Productie lood, zink en tin</t>
  </si>
  <si>
    <t>Productie koper</t>
  </si>
  <si>
    <t>Productie andere non-ferrometalen</t>
  </si>
  <si>
    <t>Bewerking splijt- en kweekstoffen</t>
  </si>
  <si>
    <t>Gieten ijzer</t>
  </si>
  <si>
    <t>Gieten staal</t>
  </si>
  <si>
    <t>Gieten lichte metalen</t>
  </si>
  <si>
    <t>Gieten andere non-ferrometalen</t>
  </si>
  <si>
    <t>Vervaard. metalen constructiewerken en delen daarvan</t>
  </si>
  <si>
    <t>Vervaard. metalen deuren en vensters</t>
  </si>
  <si>
    <t>Vervaard. radiatoren en ketels centrale verwarming</t>
  </si>
  <si>
    <t>Vervaard. andere tanks, reservoirs en bergingsmidd., metaal</t>
  </si>
  <si>
    <t>Vervaard. stoomketels, excl. Warmwaterketels CV</t>
  </si>
  <si>
    <t>Vervaard. wapens en munitie</t>
  </si>
  <si>
    <t>Smeden metaal</t>
  </si>
  <si>
    <t>Persen, stampen en profielwalsen metaal; poedermetallurgie</t>
  </si>
  <si>
    <t>Oppervlaktebehandeling metalen</t>
  </si>
  <si>
    <t>Verspanend bewerken metalen</t>
  </si>
  <si>
    <t>Vervaard. scharen, messen, bestekken, enz.</t>
  </si>
  <si>
    <t>Vervaard. hang- en sluitwerk</t>
  </si>
  <si>
    <t>Vervaard. vormkasten en gietvormen</t>
  </si>
  <si>
    <t>Vervaard. gereedschap, m.u.v. vormkasten en gietvormen</t>
  </si>
  <si>
    <t>Vervaard. stalen vaten en dergelijke</t>
  </si>
  <si>
    <t>Vervaard. verpakkingsmiddelen licht metaal</t>
  </si>
  <si>
    <t>Vervaard. artikelen draad en kettingen en veren</t>
  </si>
  <si>
    <t>Vervaard. bouten, schroeven en moeren</t>
  </si>
  <si>
    <t>Vervaard. huishoudelijke en sanitaire artikelen metaal</t>
  </si>
  <si>
    <t>Vervaard. overige artikelen metaal, n.e.g.</t>
  </si>
  <si>
    <t>Vervaard. elektronische onderdelen</t>
  </si>
  <si>
    <t>Vervaard. elektronische printplaten</t>
  </si>
  <si>
    <t>Vervaard. computers en randapparatuur</t>
  </si>
  <si>
    <t>Vervaard. communicatieapparatuur</t>
  </si>
  <si>
    <t>Vervaard. consumentenelektronica</t>
  </si>
  <si>
    <t>Vervaard. meet-, controle-, en navigatie-instr., -apparatuur</t>
  </si>
  <si>
    <t>Vervaard. uurwerken</t>
  </si>
  <si>
    <t>Vervaard. Bestralingsapp. en elektromedische apparatuur</t>
  </si>
  <si>
    <t>Vervaard. optische instrumenten en foto- en filmapparatuur</t>
  </si>
  <si>
    <t>Vervaard. magnetische en optische media</t>
  </si>
  <si>
    <t>Vervaard. elektromotoren en elektr. generatoren en transform.</t>
  </si>
  <si>
    <t>Vervaard. schakel- en verdeelinrichtingen</t>
  </si>
  <si>
    <t xml:space="preserve">Vervaard.  batterijen en accumulatoren </t>
  </si>
  <si>
    <t>Vervaard. kabels optische vezels</t>
  </si>
  <si>
    <t xml:space="preserve">Vervaard. andere elektrische en elektronische kabels </t>
  </si>
  <si>
    <t>Vervaard. schakelaars, stekkers, stopcontacten e.d.</t>
  </si>
  <si>
    <t>Vervaard. lampen</t>
  </si>
  <si>
    <t>Vervaard. verlichtingsapparaten</t>
  </si>
  <si>
    <t>Vervaard. elektrische huishoudapparaten</t>
  </si>
  <si>
    <t>Vervaard. niet-elektrische huishoudapparaten</t>
  </si>
  <si>
    <t xml:space="preserve">Vervaard. andere elektrische apparatuur </t>
  </si>
  <si>
    <t>Vervaard. motoren en turbines, zondervieltuig, motor/bromfiets</t>
  </si>
  <si>
    <t>Vervaard. hydraulische apparatuur</t>
  </si>
  <si>
    <t>Vervaard. andere pompen en compressoren</t>
  </si>
  <si>
    <t>Vervaard. andere kranen en dergelijke artikelen</t>
  </si>
  <si>
    <t>Vervaard. tandwielen, lagers en andere drijfwerkelementen</t>
  </si>
  <si>
    <t xml:space="preserve">Vervaard. ovens en branders </t>
  </si>
  <si>
    <t>Vervaard. hijs-, hef- en transportwerktuigen</t>
  </si>
  <si>
    <t>Vervaard. kantoormach. en -uitrusting exclusief PC en rand</t>
  </si>
  <si>
    <t>Vervaard. elektrisch handgereedschap</t>
  </si>
  <si>
    <t>Vervaard. mach. koeltechniek en klimaat niet-huish.</t>
  </si>
  <si>
    <t>Vervaard. verpakkingsmach.</t>
  </si>
  <si>
    <t>Vervaard. weegtoestellen</t>
  </si>
  <si>
    <t>Vervaard. toestellen het spuiten vloeistoffen of poeder</t>
  </si>
  <si>
    <t>Vervaard. verkoopautomaten</t>
  </si>
  <si>
    <t>Vervaard. filtreertoestellen</t>
  </si>
  <si>
    <t>Vervaard. hogedrukreinigers, zandstraal ed reinigingsmater.</t>
  </si>
  <si>
    <t>Vervaard. And. mach. en apparaten algemeen gebruik</t>
  </si>
  <si>
    <t>Vervaard. mach., werktuigen landbouw en bosbouw</t>
  </si>
  <si>
    <t>Vervaard. mach. metaalbewerking</t>
  </si>
  <si>
    <t>Vervaard. andere gereedschapswerktuigen</t>
  </si>
  <si>
    <t>Vervaard. mach. metallurgie</t>
  </si>
  <si>
    <t>Vervaard. mach. winning delfstoffen en bouw</t>
  </si>
  <si>
    <t>Vervaard. mach. productie voedings- en genotmiddelen</t>
  </si>
  <si>
    <t>Vervaard. mach. productie textiel, kleding en leer</t>
  </si>
  <si>
    <t>Vervaard. mach. productie papier en karton</t>
  </si>
  <si>
    <t>Vervaard. mach. kunststof- en rubberindustrie</t>
  </si>
  <si>
    <t>Vervaard. andere mach., app. en werktuigen spec. doeleinden</t>
  </si>
  <si>
    <t>Vervaard. en assemblage motorvoertuigen</t>
  </si>
  <si>
    <t>Vervaard. carrosserieën motorvoertuigen</t>
  </si>
  <si>
    <t>Vervaard. aanhangwagens, caravans en opleggers</t>
  </si>
  <si>
    <t>Vervaard. elektrische en elektronische benod. motorvoertuigen</t>
  </si>
  <si>
    <t>Vervaard. andere delen en toebehoren motorvoertuigen</t>
  </si>
  <si>
    <t>Bouw schepen en drijvend materieel</t>
  </si>
  <si>
    <t>Bouw plezier- en sportvaartuigen</t>
  </si>
  <si>
    <t>Vervaard. rollend materieel spoorwegen</t>
  </si>
  <si>
    <t>Vervaard. lucht- en ruimtevaartuigen ea</t>
  </si>
  <si>
    <t>Vervaard. motorfietsen</t>
  </si>
  <si>
    <t xml:space="preserve">          Vervaardiging van machines, apparaten en werktuigen</t>
  </si>
  <si>
    <t xml:space="preserve">          Elektronische apparaten, instrumenten</t>
  </si>
  <si>
    <t xml:space="preserve">          Elektrische apparaten, instrumenten</t>
  </si>
  <si>
    <t xml:space="preserve">          Machines, apparaten en werktuigen</t>
  </si>
  <si>
    <t xml:space="preserve">     6. Transportmiddelen</t>
  </si>
  <si>
    <t xml:space="preserve">     7. Overige industrie</t>
  </si>
  <si>
    <t xml:space="preserve">          Overige industrie - Meubelen</t>
  </si>
  <si>
    <t xml:space="preserve">          Overige industrie - Andere</t>
  </si>
  <si>
    <t>Overige industrie, n.e.g.</t>
  </si>
  <si>
    <t xml:space="preserve">     8. Reparatie en installatie</t>
  </si>
  <si>
    <t>Handel in elektriciteit</t>
  </si>
  <si>
    <t>Handel in gas via leidingen</t>
  </si>
  <si>
    <t>Afvalwaterafvoer</t>
  </si>
  <si>
    <t>F - Bouwnijverheid</t>
  </si>
  <si>
    <t xml:space="preserve">     1. Bouwprojecten</t>
  </si>
  <si>
    <t>Sanering en ander afvalbeheer</t>
  </si>
  <si>
    <t xml:space="preserve">     2. Openbare werken</t>
  </si>
  <si>
    <t>Baggerwerken</t>
  </si>
  <si>
    <t>Waterbouw, m.u.v. baggerwerken</t>
  </si>
  <si>
    <t xml:space="preserve">     3. Vakwerk</t>
  </si>
  <si>
    <t>Slopen</t>
  </si>
  <si>
    <t xml:space="preserve">Proefboren en boren </t>
  </si>
  <si>
    <t>Elektrotechnische installatiewerken aan gebouwen</t>
  </si>
  <si>
    <t>Loodgieterswerk</t>
  </si>
  <si>
    <t>Isolatiewerkzaamheden</t>
  </si>
  <si>
    <t>Overige bouwinstallatie, n.e.g.</t>
  </si>
  <si>
    <t>Stukadoorswerk</t>
  </si>
  <si>
    <t>Schrijnwerk</t>
  </si>
  <si>
    <t>Glaszetten</t>
  </si>
  <si>
    <t>Dakwezrkzaamheden</t>
  </si>
  <si>
    <t>Gevelreinining</t>
  </si>
  <si>
    <t>Chapewerken</t>
  </si>
  <si>
    <t xml:space="preserve">      3. Tertiaire sector</t>
  </si>
  <si>
    <t>G - Groot- en detailhandel</t>
  </si>
  <si>
    <t xml:space="preserve">       1. Gemotoriseerd vervoer/reparatie</t>
  </si>
  <si>
    <t>Groothandel in auto's en lichte bestelwagens (&lt; 3,5 ton)</t>
  </si>
  <si>
    <t>Groothandel in andere motorvoertuigen (&gt; 3,5 ton)</t>
  </si>
  <si>
    <t>Handel in aanhangwagens, opleggers en caravans</t>
  </si>
  <si>
    <t>Carrosserieherstelling</t>
  </si>
  <si>
    <t>Bandenservicebedrijven</t>
  </si>
  <si>
    <t xml:space="preserve">       2. Groothandel </t>
  </si>
  <si>
    <t xml:space="preserve">               Handelsbemiddeling</t>
  </si>
  <si>
    <t xml:space="preserve">               Groothandel voeding</t>
  </si>
  <si>
    <t>Groothandel in granen en zaden</t>
  </si>
  <si>
    <t>Groothandel in veevoeders</t>
  </si>
  <si>
    <t>Groothandel in ruwe plantaardige en dierlijke oliën en vetten</t>
  </si>
  <si>
    <t>Groothandel in andere akkerbouwproducten</t>
  </si>
  <si>
    <t>Groothandel in ruwe tabak</t>
  </si>
  <si>
    <t>Groothandel in bloemen en planten</t>
  </si>
  <si>
    <t>Groothandel in levend vee</t>
  </si>
  <si>
    <t>Groothandel in huiden, vellen en leer</t>
  </si>
  <si>
    <t>Groothandel in consumptieaardappelen</t>
  </si>
  <si>
    <t>Groothandel in zuivelproducten en eieren</t>
  </si>
  <si>
    <t>Groothandel in spijsoliën en -vetten</t>
  </si>
  <si>
    <t>Groothandel in wijnen en geestrijke dranken</t>
  </si>
  <si>
    <t>Groothandel in dranken, algemeen assortiment</t>
  </si>
  <si>
    <t>Groothandel in tabaksproducten</t>
  </si>
  <si>
    <t>Groothandel in koffie, thee, cacao en specerijen</t>
  </si>
  <si>
    <t>Groothandel in vis en schaal- en weekdieren</t>
  </si>
  <si>
    <t>Groothandel in aardappelproducten</t>
  </si>
  <si>
    <t>Groothandel in andere voedingsmiddelen, n.e.g.</t>
  </si>
  <si>
    <t xml:space="preserve">               Groothandel gebruiksvoorwerpen</t>
  </si>
  <si>
    <t>Groothandel in weefsels, stoffen en fournituren</t>
  </si>
  <si>
    <t>Groothandel in huishoudtextiel en beddengoed</t>
  </si>
  <si>
    <t>Groothandel in overig textiel</t>
  </si>
  <si>
    <t>Groothandel in werkkleding</t>
  </si>
  <si>
    <t>Groothandel in onderkleding</t>
  </si>
  <si>
    <t>Groothandel in kledingaccessoires</t>
  </si>
  <si>
    <t>Groothandel in schoeisel</t>
  </si>
  <si>
    <t>Groothandel in opgenomen beeld- en geluidsdragers</t>
  </si>
  <si>
    <t>Groothandel in porselein en glaswerk</t>
  </si>
  <si>
    <t>Groothandel in reinigingsmiddelen</t>
  </si>
  <si>
    <t>Groothandel in parfumerieën en cosmetica</t>
  </si>
  <si>
    <t xml:space="preserve">Groothandel in farmaceutische producten </t>
  </si>
  <si>
    <t>Groothandel in huismeubilair</t>
  </si>
  <si>
    <t>Groothandel in tapijten</t>
  </si>
  <si>
    <t>Groothandel in verlichtingsapparatuur</t>
  </si>
  <si>
    <t>Groothandel in uurwerken en sieraden</t>
  </si>
  <si>
    <t>Groothandel in kranten, boeken en tijdschriften</t>
  </si>
  <si>
    <t>Groothandel in kantoor- en schoolbenodigdheden</t>
  </si>
  <si>
    <t>Groothandel in papier- en kartonwaren</t>
  </si>
  <si>
    <t>Groothandel in niet-elektrische huishoudelijke artikelen</t>
  </si>
  <si>
    <t>Groothandel in fietsen</t>
  </si>
  <si>
    <t>Groothandel in spellen en speelgoed</t>
  </si>
  <si>
    <t>Groothandel in lederwaren en reisartikelen</t>
  </si>
  <si>
    <t>Groothandel in andere consumentenartikelen, n.e.g.</t>
  </si>
  <si>
    <t>Groothandel in computers, randapparatuur en software</t>
  </si>
  <si>
    <t xml:space="preserve">               Groothandel machines</t>
  </si>
  <si>
    <t>Groothandel in gereedschapswerktuigen</t>
  </si>
  <si>
    <t>Groothandel in kantoormeubelen</t>
  </si>
  <si>
    <t>Groothandel in hijs-, hef- en transportwerktuigen</t>
  </si>
  <si>
    <t>Groothandel in pompen en compressoren</t>
  </si>
  <si>
    <t>Groothandel in meet-, controle- en navigatieinstrumenten</t>
  </si>
  <si>
    <t xml:space="preserve">               Groothandel bouw en andere</t>
  </si>
  <si>
    <t>Groothandel in metalen en metaalertsen</t>
  </si>
  <si>
    <t>Groothandel in bouwmaterialen, algemeen assortiment</t>
  </si>
  <si>
    <t>Groothandel in hout</t>
  </si>
  <si>
    <t>Groothandel in behang, verf en woningtextiel</t>
  </si>
  <si>
    <t>Groothandel in vlakglas</t>
  </si>
  <si>
    <t>Groothandel in vloer- en wandtegels</t>
  </si>
  <si>
    <t>Groothandel in sanitair</t>
  </si>
  <si>
    <t>Groothandel in overige bouwmaterialen</t>
  </si>
  <si>
    <t>Groothandel in ijzerwaren</t>
  </si>
  <si>
    <t>Groothandel in diamant en andere edelstenen</t>
  </si>
  <si>
    <t>Groothandel in andere intermediaire producten, n.e.g.</t>
  </si>
  <si>
    <t>Groothandel in autosloopmateriaal</t>
  </si>
  <si>
    <t>Groothandel in afval en schroot, n.e.g.</t>
  </si>
  <si>
    <t xml:space="preserve">       3. Detailhandel</t>
  </si>
  <si>
    <t xml:space="preserve">           Voeding</t>
  </si>
  <si>
    <t xml:space="preserve">           Andere Detailhandel</t>
  </si>
  <si>
    <t>Apotheken</t>
  </si>
  <si>
    <t>Markt- en straathandel in voedings- en genotmiddelen</t>
  </si>
  <si>
    <t>Markt- en straathandel in textiel, kleding en schoeisel</t>
  </si>
  <si>
    <t>Markt- en straathandel in andere artikelen</t>
  </si>
  <si>
    <t>H - Vervoer, opslag, post</t>
  </si>
  <si>
    <t xml:space="preserve">       1 . Reizigersvervoer spoor</t>
  </si>
  <si>
    <t>Goederenvervoer per spoor</t>
  </si>
  <si>
    <t xml:space="preserve">       3. Personenvervoer op de weg</t>
  </si>
  <si>
    <t>Personenvervoer te land binnen steden of voorsteden</t>
  </si>
  <si>
    <t>Overig personenvervoer te land, n.e.g.</t>
  </si>
  <si>
    <t xml:space="preserve">       4. Goederenvervoer weg en water</t>
  </si>
  <si>
    <t>Verhuisbedrijven</t>
  </si>
  <si>
    <t>Vervoer via pijpleidingen</t>
  </si>
  <si>
    <t>Personenvervoer over zee- en kustwateren</t>
  </si>
  <si>
    <t>Goederenvervoer over zee- en kustwateren</t>
  </si>
  <si>
    <t>Personenvervoer over binnenwateren</t>
  </si>
  <si>
    <t>Goederenvervoer over binnenwateren</t>
  </si>
  <si>
    <t xml:space="preserve">       5. Personenvervoer door de lucht, ea</t>
  </si>
  <si>
    <t xml:space="preserve">       6. Opslag</t>
  </si>
  <si>
    <t>Opslag in koelpakhuizen en overige opslag</t>
  </si>
  <si>
    <t>Diensten in verband met vervoer te land</t>
  </si>
  <si>
    <t>Diensten in verband met vervoer over water</t>
  </si>
  <si>
    <t>Vrachtbehandeling in zeehavens</t>
  </si>
  <si>
    <t>Overige vrachtbehandeling, exclusief in zeehavens</t>
  </si>
  <si>
    <t xml:space="preserve">       7. Post</t>
  </si>
  <si>
    <t>Overige posterijen en koeriers</t>
  </si>
  <si>
    <t>I - Verschaffen van accommodatie en maaltijden</t>
  </si>
  <si>
    <t xml:space="preserve">       1. Hotels, verblijfstoerisme</t>
  </si>
  <si>
    <t>Hotels en dergelijke accommodatie</t>
  </si>
  <si>
    <t>Jeugdherbergen en jeugdverblijfcentra</t>
  </si>
  <si>
    <t>Vakantieparken</t>
  </si>
  <si>
    <t>Gites, vakantiewoningen en -appartementen</t>
  </si>
  <si>
    <t>Gastenkamers</t>
  </si>
  <si>
    <t>Kampeerterreinen en kampeerauto- en caravanterreinen</t>
  </si>
  <si>
    <t>Overige accommodatie</t>
  </si>
  <si>
    <t xml:space="preserve">       2. Eetgelegenheden</t>
  </si>
  <si>
    <t>Eetgelegenheden met volledige bediening</t>
  </si>
  <si>
    <t>Eetgelegenheden met beperkte bediening</t>
  </si>
  <si>
    <t>Catering</t>
  </si>
  <si>
    <t>Overige eetgelegenheden</t>
  </si>
  <si>
    <t xml:space="preserve">       3. Café, bars, dancings</t>
  </si>
  <si>
    <t>Cafés en bars</t>
  </si>
  <si>
    <t>Discotheken, dancings en dergelijke</t>
  </si>
  <si>
    <t>Andere drinkgelegenheden</t>
  </si>
  <si>
    <t>J - Informatie et communicatie</t>
  </si>
  <si>
    <t xml:space="preserve">       1. Papieren dragers</t>
  </si>
  <si>
    <t>Overige uitgeverijen</t>
  </si>
  <si>
    <t xml:space="preserve">       2. Film, televisie, video</t>
  </si>
  <si>
    <t xml:space="preserve">       3. Geluid, telecommunicatie</t>
  </si>
  <si>
    <t>Geluidsopnamestudio's</t>
  </si>
  <si>
    <t xml:space="preserve">Draadloze telecommunicatie </t>
  </si>
  <si>
    <t>Telecommunicatie via satelliet</t>
  </si>
  <si>
    <t>Overige telecommunicatie</t>
  </si>
  <si>
    <t xml:space="preserve">       4. Computer, internet</t>
  </si>
  <si>
    <t>Computerconsultancy-activiteiten</t>
  </si>
  <si>
    <t>Gegevensverwerking, webhosting en aanverwante activiteiten</t>
  </si>
  <si>
    <t>Webportalen</t>
  </si>
  <si>
    <t xml:space="preserve">       5. Persagentschappen</t>
  </si>
  <si>
    <t>Persagentschappen</t>
  </si>
  <si>
    <t>K - Financiële activiteiten en verzekeringen</t>
  </si>
  <si>
    <t xml:space="preserve">       1. Financiële activiteiten</t>
  </si>
  <si>
    <t>Centrale banken</t>
  </si>
  <si>
    <t>Holdings</t>
  </si>
  <si>
    <t>Financiële lease</t>
  </si>
  <si>
    <t>Overige kredietverstrekking</t>
  </si>
  <si>
    <t>Factoring</t>
  </si>
  <si>
    <t>Overige financiële dienstverlening</t>
  </si>
  <si>
    <t xml:space="preserve">       2. Verzekeringen</t>
  </si>
  <si>
    <t>Rechtstreekse verzekeringsverrichtingen leven</t>
  </si>
  <si>
    <t>Rechtstreekse verzekeringsverrichtingen niet-leven</t>
  </si>
  <si>
    <t>Herverzekeringen</t>
  </si>
  <si>
    <t xml:space="preserve"> Pensioenfondsen</t>
  </si>
  <si>
    <t>Effecten- en goederenhandel</t>
  </si>
  <si>
    <t>Agenten en makelaars in bankdiensten</t>
  </si>
  <si>
    <t>Risicoanalysten en schadetaxateurs</t>
  </si>
  <si>
    <t>Verzekeringsagenten en -makelaars</t>
  </si>
  <si>
    <t>Vermogensbeheer</t>
  </si>
  <si>
    <t>L - Exploitatie van en handel in onroerend goed</t>
  </si>
  <si>
    <t>Handel in eigen onroerend goed</t>
  </si>
  <si>
    <t xml:space="preserve">       1. Rechtskundige beroepen</t>
  </si>
  <si>
    <t>Overige rechtskundige dienstverlening</t>
  </si>
  <si>
    <t xml:space="preserve">       2. Boekhouding, financiële activiteiten</t>
  </si>
  <si>
    <t>Accountants en belastingconsulenten</t>
  </si>
  <si>
    <t>Boekhouders en boekhouders-fiscalisten</t>
  </si>
  <si>
    <t>Bedrijfsrevisoren</t>
  </si>
  <si>
    <t xml:space="preserve">       3. Bouwkundig</t>
  </si>
  <si>
    <t>Bouwarchitecten</t>
  </si>
  <si>
    <t>Interieurarchitecten</t>
  </si>
  <si>
    <t>Stedebouwkundige en tuin- en landschapsarchitecten</t>
  </si>
  <si>
    <t>Landmeters</t>
  </si>
  <si>
    <t xml:space="preserve">       4. Controle, opsporing, ontwikkeling</t>
  </si>
  <si>
    <t>Overige technische testen en toetsen</t>
  </si>
  <si>
    <t>Speur- en ontwikkelingswerk op biotechnologisch gebied</t>
  </si>
  <si>
    <t>Reclamebureaus</t>
  </si>
  <si>
    <t>Mediarepresentatie</t>
  </si>
  <si>
    <t>Markt- en opinieonderzoekbureaus</t>
  </si>
  <si>
    <t xml:space="preserve">       6. Creaties, artistiek</t>
  </si>
  <si>
    <t>Overige fotografische activiteiten</t>
  </si>
  <si>
    <t>Vertalers en tolken</t>
  </si>
  <si>
    <t xml:space="preserve">       7. Veterinaire diensten</t>
  </si>
  <si>
    <t>Veterinaire diensten</t>
  </si>
  <si>
    <t>N - Administratieve en ondersteunende diensten</t>
  </si>
  <si>
    <t>Activiteiten van wasserettes en wassalons ten behoeve van particulieren</t>
  </si>
  <si>
    <t>Plaatsen van tatouages en piercings</t>
  </si>
  <si>
    <t>Diensten in verband met de verzorging van huisdieren, m.u.v. veterinaire diensten</t>
  </si>
  <si>
    <t>Pensions voor huisdieren</t>
  </si>
  <si>
    <t>Aantal Zelfstandigen in Hoofdbezigheid 15-64 jaar per NACE-code op 31/12/2013 - Bron: RSVZ</t>
  </si>
  <si>
    <t>ID</t>
  </si>
  <si>
    <t xml:space="preserve">       1. Verhuur en leasing</t>
  </si>
  <si>
    <t xml:space="preserve">       2. Arbeidsbemiddeling</t>
  </si>
  <si>
    <t>Arbeidsbemiddeling</t>
  </si>
  <si>
    <t xml:space="preserve">       3. Uitzendbureaus</t>
  </si>
  <si>
    <t>Uitzendbureaus</t>
  </si>
  <si>
    <t xml:space="preserve">       4. Reissector</t>
  </si>
  <si>
    <t>Reisbureaus</t>
  </si>
  <si>
    <t>Reisorganisatoren</t>
  </si>
  <si>
    <t>Toerististische informatiediensten</t>
  </si>
  <si>
    <t>Overige reserveringsactiviteiten</t>
  </si>
  <si>
    <t xml:space="preserve">       5. Beveiliging</t>
  </si>
  <si>
    <t>Particuliere beveiliging</t>
  </si>
  <si>
    <t>Diensten in verband met beveiligingssystemen</t>
  </si>
  <si>
    <t>Opsporingsdiensten</t>
  </si>
  <si>
    <t xml:space="preserve">       6. Ondersteuning voorzieningen</t>
  </si>
  <si>
    <t>Vervaard. fietsen en invalidenwagens</t>
  </si>
  <si>
    <t>Vervaard. andere transportmiddelen, n.e.g.</t>
  </si>
  <si>
    <t>Vervaard. kantoor- en winkelmeubelen</t>
  </si>
  <si>
    <t>Vervaard. keukenmeubelen</t>
  </si>
  <si>
    <t>Vervaard. matrassen</t>
  </si>
  <si>
    <t>Vervaard. eetkamer-, zitkamer-, slaapk.- en badkamermeub.</t>
  </si>
  <si>
    <t>Vervaard. tuin- en terrasmeubelen</t>
  </si>
  <si>
    <t>Vervaard. andere meubelen, n.e.g.</t>
  </si>
  <si>
    <t>Slaan munten</t>
  </si>
  <si>
    <t>Bewerken diamant</t>
  </si>
  <si>
    <t xml:space="preserve">Bewerken edelstenen (m.u.v. diamant) en halfedelstenen </t>
  </si>
  <si>
    <t>Vervaard. sieraden</t>
  </si>
  <si>
    <t>Vervaard. edelsmeedwerk</t>
  </si>
  <si>
    <t>Vervaard. imitatiesieraden en dergelijke artikelen</t>
  </si>
  <si>
    <t>Vervaard. muziekinstrumenten</t>
  </si>
  <si>
    <t>Vervaard. sportartikelen</t>
  </si>
  <si>
    <t>Vervaard. spellen en speelgoed</t>
  </si>
  <si>
    <t xml:space="preserve">Vervaard. medische en tandheelk. Instr. en benodigdheden </t>
  </si>
  <si>
    <t>Vervaard. borstelwaren</t>
  </si>
  <si>
    <t>Reparatie producten metaal</t>
  </si>
  <si>
    <t>Reparatie mach.</t>
  </si>
  <si>
    <t>Reparatie elektronische en optische apparatuur</t>
  </si>
  <si>
    <t>Reparatie elektrische apparatuur</t>
  </si>
  <si>
    <t>Reparatie en onderhoud schepen</t>
  </si>
  <si>
    <t>Reparatie en onderhoud lucht- en ruimtevaartuigen</t>
  </si>
  <si>
    <t>Reparatie en onderhoud andere transportmiddelen</t>
  </si>
  <si>
    <t>Reparatie andere apparatuur</t>
  </si>
  <si>
    <t>Installatie industriële mach., toestellen en werktuigen</t>
  </si>
  <si>
    <t>Productie elektriciteit</t>
  </si>
  <si>
    <t>Transmissie elektriciteit</t>
  </si>
  <si>
    <t>Distributie Electriciteit</t>
  </si>
  <si>
    <t>Productie gas</t>
  </si>
  <si>
    <t>Distributie gasvormige brandstoffen via leidingen</t>
  </si>
  <si>
    <t>Productie en distributie stoom en gekoellucht</t>
  </si>
  <si>
    <t>Winning, behandeling en distributie water</t>
  </si>
  <si>
    <t>Inzameling ongevaarlijk afval</t>
  </si>
  <si>
    <t>Inzameling gevaarlijk afval</t>
  </si>
  <si>
    <t>Voorbehandeling ongevaarlijk afval met oog op verwijdering</t>
  </si>
  <si>
    <t>Fysicochemische verwerking slib en vloeibare afvalstoffen</t>
  </si>
  <si>
    <t>Behand. en verwijd. ongevaarlijk afval, m.u.v. slib en vloeibaar</t>
  </si>
  <si>
    <t>Overige verwerking en verwijdering ongevaarlijk afval</t>
  </si>
  <si>
    <t>Voorbehandeling gevaarlijk afval met het oog op verwijdering</t>
  </si>
  <si>
    <t>Behandeling en verwijdering gevaarlijk afval</t>
  </si>
  <si>
    <t>Sloop wrakken</t>
  </si>
  <si>
    <t>Terugwinning metaalafval</t>
  </si>
  <si>
    <t>Terugwinning inerte afvalstoffen</t>
  </si>
  <si>
    <t>Terugwinning overig gesorteerd afval</t>
  </si>
  <si>
    <t>Ontwikkeling residentiële bouwprojecten</t>
  </si>
  <si>
    <t>Ontwikkeling niet-residentiële bouwprojecten</t>
  </si>
  <si>
    <t xml:space="preserve">Algemene bouw residentiële gebouwen </t>
  </si>
  <si>
    <t>Algemene bouw kantoorgebouwen</t>
  </si>
  <si>
    <t xml:space="preserve">Algemene bouw andere niet-residentiële gebouwen </t>
  </si>
  <si>
    <t>Bouw autowegen en andere wegen</t>
  </si>
  <si>
    <t>Bouw boven- en ondergrondse spoorwegen</t>
  </si>
  <si>
    <t>Bouw bruggen en tunnels</t>
  </si>
  <si>
    <t>Bouw water- en gasdistributienetten</t>
  </si>
  <si>
    <t>Bouw rioleringen</t>
  </si>
  <si>
    <t>Bouw civieltechnische werken vloeistoffen, n.e.g.</t>
  </si>
  <si>
    <t>Bouw civieltechnische werken elektriciteit, telecommunicatie</t>
  </si>
  <si>
    <t>Bouw andere civieltechnische werken, n.e.g.</t>
  </si>
  <si>
    <t>Bouwrijp maken terreinen</t>
  </si>
  <si>
    <t>Elektrotechn. installatiewerken, uitgezonderd aan gebouwen</t>
  </si>
  <si>
    <t>Installatie verwarming, klimaatregeling en ventilatie</t>
  </si>
  <si>
    <t>Plaatsen vloer- en wandtegels</t>
  </si>
  <si>
    <t>Plaatsen vloerbedekking en wandbekleding hout</t>
  </si>
  <si>
    <t>Plaatsen behang, vloerbedekking, wandbekleding en andere</t>
  </si>
  <si>
    <t>Schilderen gebouwen</t>
  </si>
  <si>
    <t>Schilderen civieltechnische werken</t>
  </si>
  <si>
    <t>Overige werkzaamheden in verband met afwerking gebouwen</t>
  </si>
  <si>
    <t>Waterdichtingswerken muren</t>
  </si>
  <si>
    <t>Bouw sierschouwen en open haarden</t>
  </si>
  <si>
    <t>Uitvoeren metsel- en voegwerken</t>
  </si>
  <si>
    <t>Restaureren bouwwerken</t>
  </si>
  <si>
    <t>Overige gesp. bouwwerkzaamheden</t>
  </si>
  <si>
    <t>Handelsbemid. in auto's, lichte bestelwagens (&lt; 3,5 ton)</t>
  </si>
  <si>
    <t>Detailh. in auto's en lichte bestelwagens (&lt; 3,5 ton)</t>
  </si>
  <si>
    <t>Handelsbemid. in andere motorvoertuigen (&gt; 3,5 ton)</t>
  </si>
  <si>
    <t>Detailh. in andere motorvoertuigen (&gt; 3,5 ton)</t>
  </si>
  <si>
    <t>Onderhoud en repa. auto's en lichte bestelwagens (&lt; 3,5 ton)</t>
  </si>
  <si>
    <t>Onderhoud en reparatie overige motorvoertuigen (&gt; 3,5 ton)</t>
  </si>
  <si>
    <t>Reparatie en montage specifieke auto-onderdelen</t>
  </si>
  <si>
    <t>Wassen en poetsen motorvoertuigen</t>
  </si>
  <si>
    <t>Onderhoud en reparatie motorvoertuigen, n.e.g.</t>
  </si>
  <si>
    <t>Handelsbemid., groothandel, onderdelen, access. Motorvoert.</t>
  </si>
  <si>
    <t>Detailh. in onderdelen en accessoires motorvoertuigen</t>
  </si>
  <si>
    <t>Handelsbemid.deling en groothandel motorfietsen en delen</t>
  </si>
  <si>
    <t xml:space="preserve">Detailh. in en onderhoud en reparatie motorfietsen en delen </t>
  </si>
  <si>
    <t>Handelsbemid. in landbouwprod., textielgrondst. en halffabrik.</t>
  </si>
  <si>
    <t>Handelsbemid. brandstoffen, ertsen, metalen en chem. prod.</t>
  </si>
  <si>
    <t>Handelsbemid. in hout en bouwmaterialen</t>
  </si>
  <si>
    <t>Handel in mach., apparaten industrie, schepen, luchtvaart.</t>
  </si>
  <si>
    <t>Handelsbemid. meubelen, huishoud. artikelen en ijzerwaren</t>
  </si>
  <si>
    <t>Handelsbemid. textiel, kleding, bont, schoeisel en lederwaren</t>
  </si>
  <si>
    <t>Handelsbemid. in voedings- en genotmiddelen</t>
  </si>
  <si>
    <t>Handelsbemid. gesp. d in andere goederen</t>
  </si>
  <si>
    <t>Handelsbemid. in goederen, algemeen assortiment</t>
  </si>
  <si>
    <t>Groothandel in akkerbouwprod., veevoeders, alg. assortiment</t>
  </si>
  <si>
    <t>Groothandel in levendieren, m.u.v. levend vee</t>
  </si>
  <si>
    <t>Groothandel groenten en fruit, m.u.v. consumptieaardappelen</t>
  </si>
  <si>
    <t>Groothandel vlees, vleesproducten, zonder wild en gevogelte</t>
  </si>
  <si>
    <t>Groothandel in vlees wild en gevogelte</t>
  </si>
  <si>
    <t>Groothandel in suiker, chocolaen suikerwerk</t>
  </si>
  <si>
    <t>Groothandel in voedsel huisdieren</t>
  </si>
  <si>
    <t>Niet-gesp. de groothandel diepgevroren voedingsm.</t>
  </si>
  <si>
    <t>Niet-gesp. Grooth. niet-diepgevr. voeding, dranken, genotmid.</t>
  </si>
  <si>
    <t>Groothandel in kleding, muv werk- en onderkleding</t>
  </si>
  <si>
    <t>Groothandel elektrische huish. app., audio- en videoapp.</t>
  </si>
  <si>
    <t>Groothandel in foto- en filmapp.en andere optische artikelen</t>
  </si>
  <si>
    <t>Groothandel in sport- en kampeerartikelen, zonder fietsen</t>
  </si>
  <si>
    <t>Groothandel elektronische, telecommunicatieapp. en delen</t>
  </si>
  <si>
    <t>Groothandel in mach., werktuigen en toebehoren landbouw</t>
  </si>
  <si>
    <t>Groothandel in mach. mijnbouw, bouwnijverh., weg- en water</t>
  </si>
  <si>
    <t>Groothandel in mach. textielindustrie en in naai- en breimach.</t>
  </si>
  <si>
    <t>Groothandel in andere kantoormach. zonder comp., randapp.</t>
  </si>
  <si>
    <t>Groothandel in mach. productie voedings- en genotmiddelen</t>
  </si>
  <si>
    <t>Groothandel in verpakkingsmach. en weegtoestellen</t>
  </si>
  <si>
    <t>Groothandel in elektrisch materiaal, inclusief installatiemat.</t>
  </si>
  <si>
    <t>Groothandel in mach. en app. warmte-, koel- en vries industrie</t>
  </si>
  <si>
    <t>Groothandel in andere mach. en werktuigen, n.e.g.</t>
  </si>
  <si>
    <t>Groothandel in vaste, vloeibare en gasv. brandst. en aanverw.</t>
  </si>
  <si>
    <t>Groothandel in installatiemat. loodgieterswerk en verwarming</t>
  </si>
  <si>
    <t>Groothandel in chemische producten industrieel gebruik</t>
  </si>
  <si>
    <t>Langs de +jes linksboven de leeftijdsjaren en rechtsboven de aantallen 45, 50, 55 en 60+</t>
  </si>
  <si>
    <t>Groothandel in kunstmeststoffen ea agrochemische prod.</t>
  </si>
  <si>
    <t>Groothandel in ijzer- en staalschroot en in ounon-ferrometalen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</si>
</sst>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%"/>
    <numFmt numFmtId="165" formatCode="0.000%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MS Sans"/>
      <family val="0"/>
    </font>
    <font>
      <sz val="8"/>
      <name val="Tahoma"/>
      <family val="2"/>
    </font>
    <font>
      <sz val="5.75"/>
      <name val="Arial"/>
      <family val="0"/>
    </font>
    <font>
      <sz val="5.25"/>
      <name val="Arial"/>
      <family val="0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3" fontId="2" fillId="2" borderId="3" xfId="20" applyNumberFormat="1" applyFont="1" applyFill="1" applyBorder="1" applyAlignment="1">
      <alignment horizontal="left" vertical="center"/>
      <protection/>
    </xf>
    <xf numFmtId="3" fontId="2" fillId="2" borderId="4" xfId="20" applyNumberFormat="1" applyFont="1" applyFill="1" applyBorder="1" applyAlignment="1">
      <alignment horizontal="left" vertical="center"/>
      <protection/>
    </xf>
    <xf numFmtId="3" fontId="2" fillId="2" borderId="5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/>
    </xf>
    <xf numFmtId="3" fontId="2" fillId="2" borderId="3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 applyAlignment="1">
      <alignment vertical="center"/>
      <protection/>
    </xf>
    <xf numFmtId="3" fontId="2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0" xfId="20" applyNumberFormat="1" applyFont="1" applyFill="1" applyBorder="1" applyAlignment="1">
      <alignment horizontal="right" vertical="center"/>
      <protection/>
    </xf>
    <xf numFmtId="3" fontId="1" fillId="2" borderId="5" xfId="21" applyNumberFormat="1" applyFont="1" applyFill="1" applyBorder="1" applyAlignment="1">
      <alignment vertical="center"/>
      <protection/>
    </xf>
    <xf numFmtId="3" fontId="1" fillId="2" borderId="3" xfId="21" applyNumberFormat="1" applyFont="1" applyFill="1" applyBorder="1" applyAlignment="1">
      <alignment vertical="center"/>
      <protection/>
    </xf>
    <xf numFmtId="3" fontId="2" fillId="2" borderId="3" xfId="0" applyNumberFormat="1" applyFont="1" applyFill="1" applyBorder="1" applyAlignment="1" applyProtection="1">
      <alignment horizontal="left"/>
      <protection/>
    </xf>
    <xf numFmtId="3" fontId="1" fillId="2" borderId="0" xfId="21" applyNumberFormat="1" applyFont="1" applyFill="1" applyBorder="1" applyAlignment="1">
      <alignment vertical="center"/>
      <protection/>
    </xf>
    <xf numFmtId="3" fontId="2" fillId="2" borderId="0" xfId="0" applyNumberFormat="1" applyFont="1" applyFill="1" applyBorder="1" applyAlignment="1" applyProtection="1">
      <alignment horizontal="left"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3" fontId="2" fillId="2" borderId="3" xfId="0" applyNumberFormat="1" applyFont="1" applyFill="1" applyBorder="1" applyAlignment="1" applyProtection="1">
      <alignment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1" fillId="3" borderId="0" xfId="20" applyNumberFormat="1" applyFont="1" applyFill="1" applyBorder="1" applyAlignment="1">
      <alignment horizontal="right" vertical="center"/>
      <protection/>
    </xf>
    <xf numFmtId="3" fontId="1" fillId="2" borderId="0" xfId="0" applyNumberFormat="1" applyFont="1" applyFill="1" applyBorder="1" applyAlignment="1">
      <alignment horizontal="right" vertical="center"/>
    </xf>
    <xf numFmtId="3" fontId="1" fillId="2" borderId="0" xfId="22" applyNumberFormat="1" applyFont="1" applyFill="1" applyBorder="1" applyAlignment="1">
      <alignment vertical="center"/>
      <protection/>
    </xf>
    <xf numFmtId="3" fontId="1" fillId="2" borderId="0" xfId="0" applyNumberFormat="1" applyFont="1" applyFill="1" applyBorder="1" applyAlignment="1">
      <alignment vertical="center"/>
    </xf>
    <xf numFmtId="3" fontId="1" fillId="2" borderId="11" xfId="20" applyNumberFormat="1" applyFont="1" applyFill="1" applyBorder="1" applyAlignment="1">
      <alignment horizontal="right" vertical="center"/>
      <protection/>
    </xf>
    <xf numFmtId="3" fontId="1" fillId="2" borderId="11" xfId="21" applyNumberFormat="1" applyFont="1" applyFill="1" applyBorder="1" applyAlignment="1">
      <alignment vertical="center"/>
      <protection/>
    </xf>
    <xf numFmtId="3" fontId="2" fillId="2" borderId="7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1" fillId="4" borderId="3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5" xfId="0" applyNumberFormat="1" applyFont="1" applyFill="1" applyBorder="1" applyAlignment="1" applyProtection="1">
      <alignment horizontal="left"/>
      <protection locked="0"/>
    </xf>
    <xf numFmtId="3" fontId="2" fillId="2" borderId="3" xfId="0" applyNumberFormat="1" applyFont="1" applyFill="1" applyBorder="1" applyAlignment="1" applyProtection="1">
      <alignment horizontal="left"/>
      <protection locked="0"/>
    </xf>
    <xf numFmtId="3" fontId="2" fillId="2" borderId="4" xfId="0" applyNumberFormat="1" applyFont="1" applyFill="1" applyBorder="1" applyAlignment="1" applyProtection="1">
      <alignment horizontal="left"/>
      <protection locked="0"/>
    </xf>
    <xf numFmtId="3" fontId="1" fillId="2" borderId="8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1" fontId="1" fillId="2" borderId="0" xfId="20" applyNumberFormat="1" applyFont="1" applyFill="1" applyBorder="1" applyAlignment="1">
      <alignment horizontal="right" vertical="center"/>
      <protection/>
    </xf>
    <xf numFmtId="1" fontId="8" fillId="2" borderId="0" xfId="0" applyNumberFormat="1" applyFont="1" applyFill="1" applyBorder="1" applyAlignment="1" applyProtection="1">
      <alignment horizontal="right"/>
      <protection locked="0"/>
    </xf>
    <xf numFmtId="1" fontId="1" fillId="2" borderId="3" xfId="20" applyNumberFormat="1" applyFont="1" applyFill="1" applyBorder="1" applyAlignment="1">
      <alignment horizontal="right" vertical="center"/>
      <protection/>
    </xf>
    <xf numFmtId="0" fontId="1" fillId="2" borderId="0" xfId="21" applyFont="1" applyFill="1" applyBorder="1" applyAlignment="1">
      <alignment vertical="center"/>
      <protection/>
    </xf>
    <xf numFmtId="0" fontId="1" fillId="2" borderId="0" xfId="0" applyFont="1" applyFill="1" applyBorder="1" applyAlignment="1" applyProtection="1">
      <alignment/>
      <protection locked="0"/>
    </xf>
    <xf numFmtId="3" fontId="2" fillId="5" borderId="12" xfId="0" applyNumberFormat="1" applyFont="1" applyFill="1" applyBorder="1" applyAlignment="1">
      <alignment horizontal="left"/>
    </xf>
    <xf numFmtId="3" fontId="2" fillId="5" borderId="11" xfId="0" applyNumberFormat="1" applyFont="1" applyFill="1" applyBorder="1" applyAlignment="1">
      <alignment horizontal="left"/>
    </xf>
    <xf numFmtId="3" fontId="2" fillId="5" borderId="9" xfId="0" applyNumberFormat="1" applyFont="1" applyFill="1" applyBorder="1" applyAlignment="1">
      <alignment horizontal="left"/>
    </xf>
    <xf numFmtId="1" fontId="2" fillId="5" borderId="9" xfId="0" applyNumberFormat="1" applyFont="1" applyFill="1" applyBorder="1" applyAlignment="1">
      <alignment horizontal="left"/>
    </xf>
    <xf numFmtId="1" fontId="2" fillId="5" borderId="11" xfId="0" applyNumberFormat="1" applyFont="1" applyFill="1" applyBorder="1" applyAlignment="1">
      <alignment horizontal="left"/>
    </xf>
    <xf numFmtId="1" fontId="2" fillId="5" borderId="7" xfId="0" applyNumberFormat="1" applyFont="1" applyFill="1" applyBorder="1" applyAlignment="1">
      <alignment horizontal="left"/>
    </xf>
    <xf numFmtId="3" fontId="2" fillId="5" borderId="7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3" fontId="2" fillId="6" borderId="14" xfId="0" applyNumberFormat="1" applyFont="1" applyFill="1" applyBorder="1" applyAlignment="1">
      <alignment/>
    </xf>
    <xf numFmtId="3" fontId="2" fillId="6" borderId="8" xfId="0" applyNumberFormat="1" applyFont="1" applyFill="1" applyBorder="1" applyAlignment="1">
      <alignment/>
    </xf>
    <xf numFmtId="3" fontId="1" fillId="6" borderId="8" xfId="0" applyNumberFormat="1" applyFont="1" applyFill="1" applyBorder="1" applyAlignment="1">
      <alignment horizontal="right"/>
    </xf>
    <xf numFmtId="3" fontId="2" fillId="6" borderId="4" xfId="0" applyNumberFormat="1" applyFont="1" applyFill="1" applyBorder="1" applyAlignment="1">
      <alignment horizontal="right"/>
    </xf>
    <xf numFmtId="3" fontId="2" fillId="6" borderId="3" xfId="0" applyNumberFormat="1" applyFont="1" applyFill="1" applyBorder="1" applyAlignment="1">
      <alignment horizontal="right"/>
    </xf>
    <xf numFmtId="3" fontId="2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164" fontId="2" fillId="6" borderId="4" xfId="0" applyNumberFormat="1" applyFont="1" applyFill="1" applyBorder="1" applyAlignment="1">
      <alignment horizontal="right"/>
    </xf>
    <xf numFmtId="164" fontId="2" fillId="6" borderId="3" xfId="0" applyNumberFormat="1" applyFont="1" applyFill="1" applyBorder="1" applyAlignment="1">
      <alignment horizontal="right"/>
    </xf>
    <xf numFmtId="3" fontId="2" fillId="5" borderId="13" xfId="0" applyNumberFormat="1" applyFont="1" applyFill="1" applyBorder="1" applyAlignment="1">
      <alignment horizontal="left"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3" fillId="7" borderId="13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3" fontId="2" fillId="2" borderId="4" xfId="0" applyNumberFormat="1" applyFont="1" applyFill="1" applyBorder="1" applyAlignment="1">
      <alignment/>
    </xf>
    <xf numFmtId="3" fontId="3" fillId="0" borderId="8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2" fillId="4" borderId="13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/>
    </xf>
    <xf numFmtId="3" fontId="1" fillId="2" borderId="14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3" fontId="1" fillId="2" borderId="3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2" fillId="7" borderId="1" xfId="0" applyNumberFormat="1" applyFont="1" applyFill="1" applyBorder="1" applyAlignment="1">
      <alignment horizontal="center"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Standaard_2008 Nederlands" xfId="20"/>
    <cellStyle name="Standaard_RSZ" xfId="21"/>
    <cellStyle name="Standaard_RSZ-PPO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15175"/>
          <c:w val="0.8725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Grafiek!$D$40</c:f>
              <c:strCache>
                <c:ptCount val="1"/>
                <c:pt idx="0">
                  <c:v>     1. Gezondheidszorg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Grafiek!$E$39:$BB$39</c:f>
              <c:numCache/>
            </c:numRef>
          </c:cat>
          <c:val>
            <c:numRef>
              <c:f>Grafiek!$E$40:$BB$40</c:f>
              <c:numCache/>
            </c:numRef>
          </c:val>
          <c:smooth val="0"/>
        </c:ser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26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2"/>
        <c:noMultiLvlLbl val="0"/>
      </c:catAx>
      <c:valAx>
        <c:axId val="1255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8</xdr:col>
      <xdr:colOff>114300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285750" y="304800"/>
        <a:ext cx="47053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DM41"/>
  <sheetViews>
    <sheetView workbookViewId="0" topLeftCell="A1">
      <selection activeCell="D40" sqref="D40"/>
    </sheetView>
  </sheetViews>
  <sheetFormatPr defaultColWidth="9.140625" defaultRowHeight="12.75" outlineLevelRow="2"/>
  <cols>
    <col min="1" max="16384" width="9.140625" style="85" customWidth="1"/>
  </cols>
  <sheetData>
    <row r="38" spans="1:6" ht="12.75">
      <c r="A38" s="95" t="s">
        <v>592</v>
      </c>
      <c r="B38" s="96"/>
      <c r="C38" s="96"/>
      <c r="D38" s="96"/>
      <c r="E38" s="96"/>
      <c r="F38" s="97"/>
    </row>
    <row r="39" spans="1:117" s="22" customFormat="1" ht="12">
      <c r="A39" s="86" t="s">
        <v>596</v>
      </c>
      <c r="B39" s="87"/>
      <c r="C39" s="88"/>
      <c r="D39" s="124" t="s">
        <v>254</v>
      </c>
      <c r="E39" s="89">
        <v>15</v>
      </c>
      <c r="F39" s="89">
        <v>16</v>
      </c>
      <c r="G39" s="89">
        <v>17</v>
      </c>
      <c r="H39" s="89">
        <v>18</v>
      </c>
      <c r="I39" s="89">
        <v>19</v>
      </c>
      <c r="J39" s="89">
        <v>20</v>
      </c>
      <c r="K39" s="89">
        <v>21</v>
      </c>
      <c r="L39" s="89">
        <v>22</v>
      </c>
      <c r="M39" s="89">
        <v>23</v>
      </c>
      <c r="N39" s="89">
        <v>24</v>
      </c>
      <c r="O39" s="89">
        <v>25</v>
      </c>
      <c r="P39" s="89">
        <v>26</v>
      </c>
      <c r="Q39" s="89">
        <v>27</v>
      </c>
      <c r="R39" s="89">
        <v>28</v>
      </c>
      <c r="S39" s="89">
        <v>29</v>
      </c>
      <c r="T39" s="89">
        <v>30</v>
      </c>
      <c r="U39" s="89">
        <v>31</v>
      </c>
      <c r="V39" s="89">
        <v>32</v>
      </c>
      <c r="W39" s="89">
        <v>33</v>
      </c>
      <c r="X39" s="89">
        <v>34</v>
      </c>
      <c r="Y39" s="89">
        <v>35</v>
      </c>
      <c r="Z39" s="89">
        <v>36</v>
      </c>
      <c r="AA39" s="89">
        <v>37</v>
      </c>
      <c r="AB39" s="89">
        <v>38</v>
      </c>
      <c r="AC39" s="89">
        <v>39</v>
      </c>
      <c r="AD39" s="89">
        <v>40</v>
      </c>
      <c r="AE39" s="89">
        <v>41</v>
      </c>
      <c r="AF39" s="89">
        <v>42</v>
      </c>
      <c r="AG39" s="89">
        <v>43</v>
      </c>
      <c r="AH39" s="89">
        <v>44</v>
      </c>
      <c r="AI39" s="89">
        <v>45</v>
      </c>
      <c r="AJ39" s="89">
        <v>46</v>
      </c>
      <c r="AK39" s="89">
        <v>47</v>
      </c>
      <c r="AL39" s="89">
        <v>48</v>
      </c>
      <c r="AM39" s="89">
        <v>49</v>
      </c>
      <c r="AN39" s="89">
        <v>50</v>
      </c>
      <c r="AO39" s="89">
        <v>51</v>
      </c>
      <c r="AP39" s="89">
        <v>52</v>
      </c>
      <c r="AQ39" s="89">
        <v>53</v>
      </c>
      <c r="AR39" s="89">
        <v>54</v>
      </c>
      <c r="AS39" s="89">
        <v>55</v>
      </c>
      <c r="AT39" s="89">
        <v>56</v>
      </c>
      <c r="AU39" s="89">
        <v>57</v>
      </c>
      <c r="AV39" s="89">
        <v>58</v>
      </c>
      <c r="AW39" s="89">
        <v>59</v>
      </c>
      <c r="AX39" s="89">
        <v>60</v>
      </c>
      <c r="AY39" s="89">
        <v>61</v>
      </c>
      <c r="AZ39" s="89">
        <v>62</v>
      </c>
      <c r="BA39" s="89">
        <v>63</v>
      </c>
      <c r="BB39" s="90">
        <v>64</v>
      </c>
      <c r="BC39" s="91">
        <v>2013</v>
      </c>
      <c r="BD39" s="89" t="s">
        <v>384</v>
      </c>
      <c r="BE39" s="91" t="s">
        <v>385</v>
      </c>
      <c r="BF39" s="91" t="s">
        <v>386</v>
      </c>
      <c r="BG39" s="91" t="s">
        <v>387</v>
      </c>
      <c r="BH39" s="92" t="s">
        <v>388</v>
      </c>
      <c r="BI39" s="92" t="s">
        <v>389</v>
      </c>
      <c r="BJ39" s="92" t="s">
        <v>390</v>
      </c>
      <c r="BK39" s="92" t="s">
        <v>391</v>
      </c>
      <c r="BL39" s="92" t="s">
        <v>594</v>
      </c>
      <c r="BM39" s="92">
        <v>15</v>
      </c>
      <c r="BN39" s="92">
        <v>16</v>
      </c>
      <c r="BO39" s="93">
        <v>17</v>
      </c>
      <c r="BP39" s="93">
        <v>18</v>
      </c>
      <c r="BQ39" s="93">
        <v>19</v>
      </c>
      <c r="BR39" s="93">
        <v>20</v>
      </c>
      <c r="BS39" s="93">
        <v>21</v>
      </c>
      <c r="BT39" s="93">
        <v>22</v>
      </c>
      <c r="BU39" s="93">
        <v>23</v>
      </c>
      <c r="BV39" s="93">
        <v>24</v>
      </c>
      <c r="BW39" s="93">
        <v>25</v>
      </c>
      <c r="BX39" s="93">
        <v>26</v>
      </c>
      <c r="BY39" s="93">
        <v>27</v>
      </c>
      <c r="BZ39" s="93">
        <v>28</v>
      </c>
      <c r="CA39" s="93">
        <v>29</v>
      </c>
      <c r="CB39" s="93">
        <v>30</v>
      </c>
      <c r="CC39" s="93">
        <v>31</v>
      </c>
      <c r="CD39" s="93">
        <v>32</v>
      </c>
      <c r="CE39" s="93">
        <v>33</v>
      </c>
      <c r="CF39" s="93">
        <v>34</v>
      </c>
      <c r="CG39" s="93">
        <v>35</v>
      </c>
      <c r="CH39" s="93">
        <v>36</v>
      </c>
      <c r="CI39" s="93">
        <v>37</v>
      </c>
      <c r="CJ39" s="93">
        <v>38</v>
      </c>
      <c r="CK39" s="93">
        <v>39</v>
      </c>
      <c r="CL39" s="93">
        <v>40</v>
      </c>
      <c r="CM39" s="93">
        <v>41</v>
      </c>
      <c r="CN39" s="93">
        <v>42</v>
      </c>
      <c r="CO39" s="93">
        <v>43</v>
      </c>
      <c r="CP39" s="93">
        <v>44</v>
      </c>
      <c r="CQ39" s="93">
        <v>45</v>
      </c>
      <c r="CR39" s="93">
        <v>46</v>
      </c>
      <c r="CS39" s="93">
        <v>47</v>
      </c>
      <c r="CT39" s="93">
        <v>48</v>
      </c>
      <c r="CU39" s="93">
        <v>49</v>
      </c>
      <c r="CV39" s="93">
        <v>50</v>
      </c>
      <c r="CW39" s="93">
        <v>51</v>
      </c>
      <c r="CX39" s="93">
        <v>52</v>
      </c>
      <c r="CY39" s="93">
        <v>53</v>
      </c>
      <c r="CZ39" s="93">
        <v>54</v>
      </c>
      <c r="DA39" s="93">
        <v>55</v>
      </c>
      <c r="DB39" s="93">
        <v>56</v>
      </c>
      <c r="DC39" s="93">
        <v>57</v>
      </c>
      <c r="DD39" s="93">
        <v>58</v>
      </c>
      <c r="DE39" s="93">
        <v>59</v>
      </c>
      <c r="DF39" s="93">
        <v>60</v>
      </c>
      <c r="DG39" s="93">
        <v>61</v>
      </c>
      <c r="DH39" s="93">
        <v>62</v>
      </c>
      <c r="DI39" s="93">
        <v>63</v>
      </c>
      <c r="DJ39" s="93">
        <v>64</v>
      </c>
      <c r="DK39" s="93" t="s">
        <v>595</v>
      </c>
      <c r="DL39" s="94" t="e">
        <f>BB39/#REF!</f>
        <v>#REF!</v>
      </c>
      <c r="DM39" s="92" t="e">
        <f>BC39/#REF!</f>
        <v>#REF!</v>
      </c>
    </row>
    <row r="40" spans="1:65" s="22" customFormat="1" ht="12.75" customHeight="1" outlineLevel="2" collapsed="1">
      <c r="A40" s="22">
        <v>909</v>
      </c>
      <c r="B40" s="108"/>
      <c r="C40" s="62" t="s">
        <v>322</v>
      </c>
      <c r="D40" s="62" t="s">
        <v>322</v>
      </c>
      <c r="E40" s="123"/>
      <c r="F40" s="43">
        <v>0</v>
      </c>
      <c r="G40" s="43">
        <v>0</v>
      </c>
      <c r="H40" s="43">
        <v>0</v>
      </c>
      <c r="I40" s="43">
        <v>1</v>
      </c>
      <c r="J40" s="43">
        <v>0</v>
      </c>
      <c r="K40" s="43">
        <v>2</v>
      </c>
      <c r="L40" s="43">
        <v>13</v>
      </c>
      <c r="M40" s="43">
        <v>59</v>
      </c>
      <c r="N40" s="43">
        <v>183</v>
      </c>
      <c r="O40" s="43">
        <v>240</v>
      </c>
      <c r="P40" s="43">
        <v>274</v>
      </c>
      <c r="Q40" s="43">
        <v>297</v>
      </c>
      <c r="R40" s="43">
        <v>393</v>
      </c>
      <c r="S40" s="43">
        <v>439</v>
      </c>
      <c r="T40" s="43">
        <v>417</v>
      </c>
      <c r="U40" s="43">
        <v>442</v>
      </c>
      <c r="V40" s="43">
        <v>551</v>
      </c>
      <c r="W40" s="43">
        <v>584</v>
      </c>
      <c r="X40" s="43">
        <v>645</v>
      </c>
      <c r="Y40" s="43">
        <v>721</v>
      </c>
      <c r="Z40" s="43">
        <v>867</v>
      </c>
      <c r="AA40" s="43">
        <v>861</v>
      </c>
      <c r="AB40" s="43">
        <v>932</v>
      </c>
      <c r="AC40" s="43">
        <v>873</v>
      </c>
      <c r="AD40" s="43">
        <v>895</v>
      </c>
      <c r="AE40" s="43">
        <v>971</v>
      </c>
      <c r="AF40" s="43">
        <v>1061</v>
      </c>
      <c r="AG40" s="43">
        <v>1018</v>
      </c>
      <c r="AH40" s="43">
        <v>951</v>
      </c>
      <c r="AI40" s="43">
        <v>965</v>
      </c>
      <c r="AJ40" s="43">
        <v>1005</v>
      </c>
      <c r="AK40" s="43">
        <v>985</v>
      </c>
      <c r="AL40" s="43">
        <v>1053</v>
      </c>
      <c r="AM40" s="43">
        <v>1173</v>
      </c>
      <c r="AN40" s="43">
        <v>1326</v>
      </c>
      <c r="AO40" s="43">
        <v>1339</v>
      </c>
      <c r="AP40" s="43">
        <v>1478</v>
      </c>
      <c r="AQ40" s="43">
        <v>1492</v>
      </c>
      <c r="AR40" s="43">
        <v>1631</v>
      </c>
      <c r="AS40" s="43">
        <v>1679</v>
      </c>
      <c r="AT40" s="43">
        <v>1620</v>
      </c>
      <c r="AU40" s="43">
        <v>1586</v>
      </c>
      <c r="AV40" s="43">
        <v>1638</v>
      </c>
      <c r="AW40" s="43">
        <v>1609</v>
      </c>
      <c r="AX40" s="43">
        <v>1561</v>
      </c>
      <c r="AY40" s="43">
        <v>1435</v>
      </c>
      <c r="AZ40" s="43">
        <v>1305</v>
      </c>
      <c r="BA40" s="43">
        <v>1242</v>
      </c>
      <c r="BB40" s="43">
        <v>1193</v>
      </c>
      <c r="BC40" s="68">
        <v>986</v>
      </c>
      <c r="BD40" s="42">
        <v>41991</v>
      </c>
      <c r="BE40" s="19">
        <v>27336</v>
      </c>
      <c r="BF40" s="2">
        <v>21794</v>
      </c>
      <c r="BG40" s="2">
        <v>14175</v>
      </c>
      <c r="BH40" s="2">
        <v>6161</v>
      </c>
      <c r="BI40" s="42">
        <v>41991</v>
      </c>
      <c r="BJ40" s="3">
        <v>0.6509966421376009</v>
      </c>
      <c r="BK40" s="3">
        <v>0.5190159796146794</v>
      </c>
      <c r="BL40" s="3">
        <v>0.337572336929342</v>
      </c>
      <c r="BM40" s="3">
        <v>0.14672191660117645</v>
      </c>
    </row>
    <row r="41" spans="1:6" ht="12.75">
      <c r="A41" s="98" t="s">
        <v>593</v>
      </c>
      <c r="B41" s="99"/>
      <c r="C41" s="99"/>
      <c r="D41" s="99"/>
      <c r="E41" s="99"/>
      <c r="F41" s="10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M1062"/>
  <sheetViews>
    <sheetView tabSelected="1" workbookViewId="0" topLeftCell="A1">
      <pane xSplit="5" ySplit="2" topLeftCell="BI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912" sqref="A912:IV912"/>
    </sheetView>
  </sheetViews>
  <sheetFormatPr defaultColWidth="9.140625" defaultRowHeight="12.75" outlineLevelRow="5" outlineLevelCol="1"/>
  <cols>
    <col min="1" max="1" width="5.7109375" style="22" hidden="1" customWidth="1" outlineLevel="1"/>
    <col min="2" max="2" width="4.7109375" style="121" customWidth="1" collapsed="1"/>
    <col min="3" max="3" width="5.421875" style="121" customWidth="1"/>
    <col min="4" max="4" width="7.57421875" style="53" customWidth="1"/>
    <col min="5" max="5" width="37.140625" style="121" customWidth="1"/>
    <col min="6" max="55" width="9.421875" style="33" customWidth="1" outlineLevel="1"/>
    <col min="56" max="56" width="9.7109375" style="33" customWidth="1"/>
    <col min="57" max="59" width="8.57421875" style="22" customWidth="1" outlineLevel="1"/>
    <col min="60" max="61" width="8.421875" style="22" customWidth="1" outlineLevel="1"/>
    <col min="62" max="62" width="7.8515625" style="22" customWidth="1"/>
    <col min="63" max="64" width="8.28125" style="22" customWidth="1"/>
    <col min="65" max="65" width="8.00390625" style="22" customWidth="1"/>
    <col min="66" max="66" width="9.140625" style="22" customWidth="1"/>
    <col min="67" max="67" width="9.7109375" style="22" bestFit="1" customWidth="1"/>
    <col min="68" max="16384" width="9.140625" style="22" customWidth="1"/>
  </cols>
  <sheetData>
    <row r="1" spans="2:65" ht="12.75">
      <c r="B1" s="17" t="s">
        <v>923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3"/>
      <c r="BF1" s="103"/>
      <c r="BG1" s="103"/>
      <c r="BH1" s="103"/>
      <c r="BI1" s="103"/>
      <c r="BJ1" s="103"/>
      <c r="BK1" s="103"/>
      <c r="BL1" s="103"/>
      <c r="BM1" s="103"/>
    </row>
    <row r="2" spans="1:65" ht="12">
      <c r="A2" s="83" t="s">
        <v>924</v>
      </c>
      <c r="B2" s="76"/>
      <c r="C2" s="77"/>
      <c r="D2" s="77" t="s">
        <v>383</v>
      </c>
      <c r="E2" s="78" t="s">
        <v>609</v>
      </c>
      <c r="F2" s="79">
        <v>15</v>
      </c>
      <c r="G2" s="79">
        <v>16</v>
      </c>
      <c r="H2" s="79">
        <v>17</v>
      </c>
      <c r="I2" s="79">
        <v>18</v>
      </c>
      <c r="J2" s="79">
        <v>19</v>
      </c>
      <c r="K2" s="79">
        <v>20</v>
      </c>
      <c r="L2" s="79">
        <v>21</v>
      </c>
      <c r="M2" s="79">
        <v>22</v>
      </c>
      <c r="N2" s="79">
        <v>23</v>
      </c>
      <c r="O2" s="79">
        <v>24</v>
      </c>
      <c r="P2" s="79">
        <v>25</v>
      </c>
      <c r="Q2" s="79">
        <v>26</v>
      </c>
      <c r="R2" s="79">
        <v>27</v>
      </c>
      <c r="S2" s="79">
        <v>28</v>
      </c>
      <c r="T2" s="79">
        <v>29</v>
      </c>
      <c r="U2" s="79">
        <v>30</v>
      </c>
      <c r="V2" s="79">
        <v>31</v>
      </c>
      <c r="W2" s="79">
        <v>32</v>
      </c>
      <c r="X2" s="79">
        <v>33</v>
      </c>
      <c r="Y2" s="79">
        <v>34</v>
      </c>
      <c r="Z2" s="79">
        <v>35</v>
      </c>
      <c r="AA2" s="79">
        <v>36</v>
      </c>
      <c r="AB2" s="79">
        <v>37</v>
      </c>
      <c r="AC2" s="79">
        <v>38</v>
      </c>
      <c r="AD2" s="79">
        <v>39</v>
      </c>
      <c r="AE2" s="79">
        <v>40</v>
      </c>
      <c r="AF2" s="79">
        <v>41</v>
      </c>
      <c r="AG2" s="79">
        <v>42</v>
      </c>
      <c r="AH2" s="79">
        <v>43</v>
      </c>
      <c r="AI2" s="79">
        <v>44</v>
      </c>
      <c r="AJ2" s="79">
        <v>45</v>
      </c>
      <c r="AK2" s="79">
        <v>46</v>
      </c>
      <c r="AL2" s="79">
        <v>47</v>
      </c>
      <c r="AM2" s="79">
        <v>48</v>
      </c>
      <c r="AN2" s="79">
        <v>49</v>
      </c>
      <c r="AO2" s="79">
        <v>50</v>
      </c>
      <c r="AP2" s="79">
        <v>51</v>
      </c>
      <c r="AQ2" s="79">
        <v>52</v>
      </c>
      <c r="AR2" s="79">
        <v>53</v>
      </c>
      <c r="AS2" s="79">
        <v>54</v>
      </c>
      <c r="AT2" s="79">
        <v>55</v>
      </c>
      <c r="AU2" s="79">
        <v>56</v>
      </c>
      <c r="AV2" s="79">
        <v>57</v>
      </c>
      <c r="AW2" s="79">
        <v>58</v>
      </c>
      <c r="AX2" s="79">
        <v>59</v>
      </c>
      <c r="AY2" s="79">
        <v>60</v>
      </c>
      <c r="AZ2" s="79">
        <v>61</v>
      </c>
      <c r="BA2" s="79">
        <v>62</v>
      </c>
      <c r="BB2" s="79">
        <v>63</v>
      </c>
      <c r="BC2" s="80">
        <v>64</v>
      </c>
      <c r="BD2" s="81">
        <v>2013</v>
      </c>
      <c r="BE2" s="78" t="s">
        <v>384</v>
      </c>
      <c r="BF2" s="82" t="s">
        <v>385</v>
      </c>
      <c r="BG2" s="82" t="s">
        <v>386</v>
      </c>
      <c r="BH2" s="82" t="s">
        <v>387</v>
      </c>
      <c r="BI2" s="81">
        <v>2013</v>
      </c>
      <c r="BJ2" s="82" t="s">
        <v>388</v>
      </c>
      <c r="BK2" s="82" t="s">
        <v>389</v>
      </c>
      <c r="BL2" s="82" t="s">
        <v>390</v>
      </c>
      <c r="BM2" s="82" t="s">
        <v>391</v>
      </c>
    </row>
    <row r="3" spans="1:65" ht="12">
      <c r="A3" s="22">
        <v>1</v>
      </c>
      <c r="B3" s="104" t="s">
        <v>416</v>
      </c>
      <c r="C3" s="105"/>
      <c r="D3" s="48"/>
      <c r="E3" s="106"/>
      <c r="F3" s="52">
        <v>1</v>
      </c>
      <c r="G3" s="52">
        <v>0</v>
      </c>
      <c r="H3" s="52">
        <v>1</v>
      </c>
      <c r="I3" s="52">
        <v>211</v>
      </c>
      <c r="J3" s="52">
        <v>761</v>
      </c>
      <c r="K3" s="52">
        <v>1820</v>
      </c>
      <c r="L3" s="52">
        <v>2991</v>
      </c>
      <c r="M3" s="52">
        <v>4176</v>
      </c>
      <c r="N3" s="52">
        <v>5938</v>
      </c>
      <c r="O3" s="52">
        <v>7371</v>
      </c>
      <c r="P3" s="52">
        <v>8123</v>
      </c>
      <c r="Q3" s="52">
        <v>8818</v>
      </c>
      <c r="R3" s="52">
        <v>9755</v>
      </c>
      <c r="S3" s="52">
        <v>10266</v>
      </c>
      <c r="T3" s="52">
        <v>10773</v>
      </c>
      <c r="U3" s="52">
        <v>11613</v>
      </c>
      <c r="V3" s="52">
        <v>12589</v>
      </c>
      <c r="W3" s="52">
        <v>13667</v>
      </c>
      <c r="X3" s="52">
        <v>14514</v>
      </c>
      <c r="Y3" s="52">
        <v>15307</v>
      </c>
      <c r="Z3" s="52">
        <v>15762</v>
      </c>
      <c r="AA3" s="52">
        <v>15947</v>
      </c>
      <c r="AB3" s="52">
        <v>16595</v>
      </c>
      <c r="AC3" s="52">
        <v>16918</v>
      </c>
      <c r="AD3" s="52">
        <v>17948</v>
      </c>
      <c r="AE3" s="52">
        <v>18948</v>
      </c>
      <c r="AF3" s="52">
        <v>20008</v>
      </c>
      <c r="AG3" s="52">
        <v>20791</v>
      </c>
      <c r="AH3" s="52">
        <v>21315</v>
      </c>
      <c r="AI3" s="52">
        <v>21233</v>
      </c>
      <c r="AJ3" s="52">
        <v>21360</v>
      </c>
      <c r="AK3" s="52">
        <v>21371</v>
      </c>
      <c r="AL3" s="52">
        <v>21818</v>
      </c>
      <c r="AM3" s="52">
        <v>21916</v>
      </c>
      <c r="AN3" s="52">
        <v>22451</v>
      </c>
      <c r="AO3" s="52">
        <v>21720</v>
      </c>
      <c r="AP3" s="52">
        <v>21178</v>
      </c>
      <c r="AQ3" s="52">
        <v>20529</v>
      </c>
      <c r="AR3" s="52">
        <v>19694</v>
      </c>
      <c r="AS3" s="52">
        <v>19218</v>
      </c>
      <c r="AT3" s="52">
        <v>18254</v>
      </c>
      <c r="AU3" s="52">
        <v>17645</v>
      </c>
      <c r="AV3" s="52">
        <v>16671</v>
      </c>
      <c r="AW3" s="52">
        <v>15797</v>
      </c>
      <c r="AX3" s="52">
        <v>15096</v>
      </c>
      <c r="AY3" s="52">
        <v>13726</v>
      </c>
      <c r="AZ3" s="52">
        <v>11876</v>
      </c>
      <c r="BA3" s="52">
        <v>10865</v>
      </c>
      <c r="BB3" s="52">
        <v>9452</v>
      </c>
      <c r="BC3" s="67">
        <v>8743</v>
      </c>
      <c r="BD3" s="54">
        <f>SUM(F3:BC3)</f>
        <v>673540</v>
      </c>
      <c r="BE3" s="49">
        <f>SUM(AJ3:BC3)</f>
        <v>349380</v>
      </c>
      <c r="BF3" s="50">
        <f>SUM(AO3:BC3)</f>
        <v>240464</v>
      </c>
      <c r="BG3" s="50">
        <f>SUM(AT3:BC3)</f>
        <v>138125</v>
      </c>
      <c r="BH3" s="50">
        <f>SUM(AY3:BC3)</f>
        <v>54662</v>
      </c>
      <c r="BI3" s="54">
        <f>BD3</f>
        <v>673540</v>
      </c>
      <c r="BJ3" s="51">
        <f aca="true" t="shared" si="0" ref="BJ3:BM4">BE3/$BD3</f>
        <v>0.518721976423078</v>
      </c>
      <c r="BK3" s="51">
        <f t="shared" si="0"/>
        <v>0.3570151735605903</v>
      </c>
      <c r="BL3" s="51">
        <f t="shared" si="0"/>
        <v>0.20507319535588087</v>
      </c>
      <c r="BM3" s="51">
        <f t="shared" si="0"/>
        <v>0.08115627876592334</v>
      </c>
    </row>
    <row r="4" spans="2:65" ht="12">
      <c r="B4" s="84" t="s">
        <v>597</v>
      </c>
      <c r="C4" s="107"/>
      <c r="D4" s="23"/>
      <c r="E4" s="101"/>
      <c r="F4" s="43">
        <v>1</v>
      </c>
      <c r="G4" s="43"/>
      <c r="H4" s="43">
        <v>0</v>
      </c>
      <c r="I4" s="43">
        <v>43</v>
      </c>
      <c r="J4" s="43">
        <v>137</v>
      </c>
      <c r="K4" s="43">
        <v>234</v>
      </c>
      <c r="L4" s="43">
        <v>340</v>
      </c>
      <c r="M4" s="43">
        <v>348</v>
      </c>
      <c r="N4" s="43">
        <v>429</v>
      </c>
      <c r="O4" s="43">
        <v>545</v>
      </c>
      <c r="P4" s="43">
        <v>515</v>
      </c>
      <c r="Q4" s="43">
        <v>498</v>
      </c>
      <c r="R4" s="43">
        <v>516</v>
      </c>
      <c r="S4" s="43">
        <v>511</v>
      </c>
      <c r="T4" s="43">
        <v>532</v>
      </c>
      <c r="U4" s="43">
        <v>490</v>
      </c>
      <c r="V4" s="43">
        <v>561</v>
      </c>
      <c r="W4" s="43">
        <v>513</v>
      </c>
      <c r="X4" s="43">
        <v>543</v>
      </c>
      <c r="Y4" s="43">
        <v>539</v>
      </c>
      <c r="Z4" s="43">
        <v>536</v>
      </c>
      <c r="AA4" s="43">
        <v>432</v>
      </c>
      <c r="AB4" s="43">
        <v>423</v>
      </c>
      <c r="AC4" s="43">
        <v>448</v>
      </c>
      <c r="AD4" s="43">
        <v>443</v>
      </c>
      <c r="AE4" s="43">
        <v>419</v>
      </c>
      <c r="AF4" s="43">
        <v>430</v>
      </c>
      <c r="AG4" s="43">
        <v>385</v>
      </c>
      <c r="AH4" s="43">
        <v>354</v>
      </c>
      <c r="AI4" s="43">
        <v>369</v>
      </c>
      <c r="AJ4" s="43">
        <v>347</v>
      </c>
      <c r="AK4" s="43">
        <v>319</v>
      </c>
      <c r="AL4" s="43">
        <v>269</v>
      </c>
      <c r="AM4" s="43">
        <v>261</v>
      </c>
      <c r="AN4" s="43">
        <v>254</v>
      </c>
      <c r="AO4" s="43">
        <v>227</v>
      </c>
      <c r="AP4" s="43">
        <v>203</v>
      </c>
      <c r="AQ4" s="43">
        <v>182</v>
      </c>
      <c r="AR4" s="43">
        <v>169</v>
      </c>
      <c r="AS4" s="43">
        <v>152</v>
      </c>
      <c r="AT4" s="43">
        <v>116</v>
      </c>
      <c r="AU4" s="43">
        <v>129</v>
      </c>
      <c r="AV4" s="43">
        <v>103</v>
      </c>
      <c r="AW4" s="43">
        <v>85</v>
      </c>
      <c r="AX4" s="43">
        <v>88</v>
      </c>
      <c r="AY4" s="43">
        <v>62</v>
      </c>
      <c r="AZ4" s="43">
        <v>53</v>
      </c>
      <c r="BA4" s="43">
        <v>43</v>
      </c>
      <c r="BB4" s="43">
        <v>38</v>
      </c>
      <c r="BC4" s="68">
        <v>40</v>
      </c>
      <c r="BD4" s="42">
        <f>SUM(F4:BC4)</f>
        <v>14674</v>
      </c>
      <c r="BE4" s="19">
        <f>SUM(AJ4:BC4)</f>
        <v>3140</v>
      </c>
      <c r="BF4" s="2">
        <f>SUM(AO4:BC4)</f>
        <v>1690</v>
      </c>
      <c r="BG4" s="2">
        <f>SUM(AT4:BC4)</f>
        <v>757</v>
      </c>
      <c r="BH4" s="2">
        <f>SUM(AY4:BC4)</f>
        <v>236</v>
      </c>
      <c r="BI4" s="42">
        <f>BD4</f>
        <v>14674</v>
      </c>
      <c r="BJ4" s="3">
        <f t="shared" si="0"/>
        <v>0.2139839171323429</v>
      </c>
      <c r="BK4" s="3">
        <f t="shared" si="0"/>
        <v>0.11516968788333107</v>
      </c>
      <c r="BL4" s="3">
        <f t="shared" si="0"/>
        <v>0.051587842442415155</v>
      </c>
      <c r="BM4" s="3">
        <f t="shared" si="0"/>
        <v>0.01608286765708055</v>
      </c>
    </row>
    <row r="5" spans="1:65" ht="12.75" collapsed="1">
      <c r="A5" s="22">
        <v>2</v>
      </c>
      <c r="B5" s="84" t="s">
        <v>392</v>
      </c>
      <c r="C5" s="122"/>
      <c r="D5" s="122"/>
      <c r="E5" s="123"/>
      <c r="F5" s="43">
        <v>0</v>
      </c>
      <c r="G5" s="43">
        <v>0</v>
      </c>
      <c r="H5" s="43">
        <v>1</v>
      </c>
      <c r="I5" s="43">
        <v>17</v>
      </c>
      <c r="J5" s="43">
        <v>46</v>
      </c>
      <c r="K5" s="43">
        <v>140</v>
      </c>
      <c r="L5" s="43">
        <v>210</v>
      </c>
      <c r="M5" s="43">
        <v>310</v>
      </c>
      <c r="N5" s="43">
        <v>366</v>
      </c>
      <c r="O5" s="43">
        <v>403</v>
      </c>
      <c r="P5" s="43">
        <v>423</v>
      </c>
      <c r="Q5" s="43">
        <v>526</v>
      </c>
      <c r="R5" s="43">
        <v>530</v>
      </c>
      <c r="S5" s="43">
        <v>542</v>
      </c>
      <c r="T5" s="43">
        <v>577</v>
      </c>
      <c r="U5" s="43">
        <v>615</v>
      </c>
      <c r="V5" s="43">
        <v>598</v>
      </c>
      <c r="W5" s="43">
        <v>711</v>
      </c>
      <c r="X5" s="43">
        <v>693</v>
      </c>
      <c r="Y5" s="43">
        <v>725</v>
      </c>
      <c r="Z5" s="43">
        <v>742</v>
      </c>
      <c r="AA5" s="43">
        <v>807</v>
      </c>
      <c r="AB5" s="43">
        <v>860</v>
      </c>
      <c r="AC5" s="43">
        <v>977</v>
      </c>
      <c r="AD5" s="43">
        <v>1058</v>
      </c>
      <c r="AE5" s="43">
        <v>1108</v>
      </c>
      <c r="AF5" s="43">
        <v>1223</v>
      </c>
      <c r="AG5" s="43">
        <v>1291</v>
      </c>
      <c r="AH5" s="43">
        <v>1361</v>
      </c>
      <c r="AI5" s="43">
        <v>1499</v>
      </c>
      <c r="AJ5" s="43">
        <v>1539</v>
      </c>
      <c r="AK5" s="43">
        <v>1666</v>
      </c>
      <c r="AL5" s="43">
        <v>1791</v>
      </c>
      <c r="AM5" s="43">
        <v>1855</v>
      </c>
      <c r="AN5" s="43">
        <v>1945</v>
      </c>
      <c r="AO5" s="43">
        <v>1957</v>
      </c>
      <c r="AP5" s="43">
        <v>2027</v>
      </c>
      <c r="AQ5" s="43">
        <v>1927</v>
      </c>
      <c r="AR5" s="43">
        <v>1896</v>
      </c>
      <c r="AS5" s="43">
        <v>1823</v>
      </c>
      <c r="AT5" s="43">
        <v>1737</v>
      </c>
      <c r="AU5" s="43">
        <v>1687</v>
      </c>
      <c r="AV5" s="43">
        <v>1596</v>
      </c>
      <c r="AW5" s="43">
        <v>1529</v>
      </c>
      <c r="AX5" s="43">
        <v>1450</v>
      </c>
      <c r="AY5" s="43">
        <v>1276</v>
      </c>
      <c r="AZ5" s="43">
        <v>1216</v>
      </c>
      <c r="BA5" s="43">
        <v>1185</v>
      </c>
      <c r="BB5" s="43">
        <v>1027</v>
      </c>
      <c r="BC5" s="68">
        <v>993</v>
      </c>
      <c r="BD5" s="42">
        <v>50481</v>
      </c>
      <c r="BE5" s="19">
        <v>32122</v>
      </c>
      <c r="BF5" s="2">
        <v>23326</v>
      </c>
      <c r="BG5" s="2">
        <v>13696</v>
      </c>
      <c r="BH5" s="2">
        <v>5697</v>
      </c>
      <c r="BI5" s="42">
        <v>50481</v>
      </c>
      <c r="BJ5" s="3">
        <v>0.636318614924427</v>
      </c>
      <c r="BK5" s="3">
        <v>0.4620748400388265</v>
      </c>
      <c r="BL5" s="3">
        <v>0.2713099978209623</v>
      </c>
      <c r="BM5" s="3">
        <v>0.1128543412372972</v>
      </c>
    </row>
    <row r="6" spans="1:65" ht="12" hidden="1" outlineLevel="1" collapsed="1">
      <c r="A6" s="22">
        <v>3</v>
      </c>
      <c r="B6" s="108"/>
      <c r="C6" s="62" t="s">
        <v>393</v>
      </c>
      <c r="D6" s="23"/>
      <c r="E6" s="63"/>
      <c r="F6" s="43">
        <v>0</v>
      </c>
      <c r="G6" s="43">
        <v>0</v>
      </c>
      <c r="H6" s="43">
        <v>1</v>
      </c>
      <c r="I6" s="43">
        <v>17</v>
      </c>
      <c r="J6" s="43">
        <v>46</v>
      </c>
      <c r="K6" s="43">
        <v>140</v>
      </c>
      <c r="L6" s="43">
        <v>210</v>
      </c>
      <c r="M6" s="43">
        <v>310</v>
      </c>
      <c r="N6" s="43">
        <v>366</v>
      </c>
      <c r="O6" s="43">
        <v>403</v>
      </c>
      <c r="P6" s="43">
        <v>423</v>
      </c>
      <c r="Q6" s="43">
        <v>526</v>
      </c>
      <c r="R6" s="43">
        <v>530</v>
      </c>
      <c r="S6" s="43">
        <v>542</v>
      </c>
      <c r="T6" s="43">
        <v>577</v>
      </c>
      <c r="U6" s="43">
        <v>615</v>
      </c>
      <c r="V6" s="43">
        <v>598</v>
      </c>
      <c r="W6" s="43">
        <v>711</v>
      </c>
      <c r="X6" s="43">
        <v>693</v>
      </c>
      <c r="Y6" s="43">
        <v>725</v>
      </c>
      <c r="Z6" s="43">
        <v>742</v>
      </c>
      <c r="AA6" s="43">
        <v>807</v>
      </c>
      <c r="AB6" s="43">
        <v>860</v>
      </c>
      <c r="AC6" s="43">
        <v>977</v>
      </c>
      <c r="AD6" s="43">
        <v>1058</v>
      </c>
      <c r="AE6" s="43">
        <v>1108</v>
      </c>
      <c r="AF6" s="43">
        <v>1223</v>
      </c>
      <c r="AG6" s="43">
        <v>1290</v>
      </c>
      <c r="AH6" s="43">
        <v>1361</v>
      </c>
      <c r="AI6" s="43">
        <v>1498</v>
      </c>
      <c r="AJ6" s="43">
        <v>1538</v>
      </c>
      <c r="AK6" s="43">
        <v>1666</v>
      </c>
      <c r="AL6" s="43">
        <v>1791</v>
      </c>
      <c r="AM6" s="43">
        <v>1855</v>
      </c>
      <c r="AN6" s="43">
        <v>1942</v>
      </c>
      <c r="AO6" s="43">
        <v>1956</v>
      </c>
      <c r="AP6" s="43">
        <v>2024</v>
      </c>
      <c r="AQ6" s="43">
        <v>1925</v>
      </c>
      <c r="AR6" s="43">
        <v>1894</v>
      </c>
      <c r="AS6" s="43">
        <v>1820</v>
      </c>
      <c r="AT6" s="43">
        <v>1736</v>
      </c>
      <c r="AU6" s="43">
        <v>1681</v>
      </c>
      <c r="AV6" s="43">
        <v>1594</v>
      </c>
      <c r="AW6" s="43">
        <v>1529</v>
      </c>
      <c r="AX6" s="43">
        <v>1445</v>
      </c>
      <c r="AY6" s="43">
        <v>1275</v>
      </c>
      <c r="AZ6" s="43">
        <v>1214</v>
      </c>
      <c r="BA6" s="43">
        <v>1185</v>
      </c>
      <c r="BB6" s="43">
        <v>1023</v>
      </c>
      <c r="BC6" s="68">
        <v>989</v>
      </c>
      <c r="BD6" s="42">
        <v>50439</v>
      </c>
      <c r="BE6" s="19">
        <v>32082</v>
      </c>
      <c r="BF6" s="2">
        <v>23290</v>
      </c>
      <c r="BG6" s="2">
        <v>13671</v>
      </c>
      <c r="BH6" s="2">
        <v>5686</v>
      </c>
      <c r="BI6" s="42">
        <v>50439</v>
      </c>
      <c r="BJ6" s="3">
        <v>0.636055433295664</v>
      </c>
      <c r="BK6" s="3">
        <v>0.4617458712504213</v>
      </c>
      <c r="BL6" s="3">
        <v>0.271040266460477</v>
      </c>
      <c r="BM6" s="3">
        <v>0.11273022859295387</v>
      </c>
    </row>
    <row r="7" spans="1:65" ht="12" hidden="1" outlineLevel="2" collapsed="1">
      <c r="A7" s="22">
        <v>4</v>
      </c>
      <c r="B7" s="108"/>
      <c r="C7" s="62" t="s">
        <v>394</v>
      </c>
      <c r="D7" s="23"/>
      <c r="E7" s="63"/>
      <c r="F7" s="43">
        <v>0</v>
      </c>
      <c r="G7" s="43">
        <v>0</v>
      </c>
      <c r="H7" s="43">
        <v>0</v>
      </c>
      <c r="I7" s="43">
        <v>11</v>
      </c>
      <c r="J7" s="43">
        <v>36</v>
      </c>
      <c r="K7" s="43">
        <v>62</v>
      </c>
      <c r="L7" s="43">
        <v>101</v>
      </c>
      <c r="M7" s="43">
        <v>132</v>
      </c>
      <c r="N7" s="43">
        <v>156</v>
      </c>
      <c r="O7" s="43">
        <v>171</v>
      </c>
      <c r="P7" s="43">
        <v>158</v>
      </c>
      <c r="Q7" s="43">
        <v>217</v>
      </c>
      <c r="R7" s="43">
        <v>212</v>
      </c>
      <c r="S7" s="43">
        <v>189</v>
      </c>
      <c r="T7" s="43">
        <v>217</v>
      </c>
      <c r="U7" s="43">
        <v>192</v>
      </c>
      <c r="V7" s="43">
        <v>184</v>
      </c>
      <c r="W7" s="43">
        <v>246</v>
      </c>
      <c r="X7" s="43">
        <v>235</v>
      </c>
      <c r="Y7" s="43">
        <v>228</v>
      </c>
      <c r="Z7" s="43">
        <v>240</v>
      </c>
      <c r="AA7" s="43">
        <v>249</v>
      </c>
      <c r="AB7" s="43">
        <v>277</v>
      </c>
      <c r="AC7" s="43">
        <v>290</v>
      </c>
      <c r="AD7" s="43">
        <v>302</v>
      </c>
      <c r="AE7" s="43">
        <v>303</v>
      </c>
      <c r="AF7" s="43">
        <v>378</v>
      </c>
      <c r="AG7" s="43">
        <v>421</v>
      </c>
      <c r="AH7" s="43">
        <v>449</v>
      </c>
      <c r="AI7" s="43">
        <v>539</v>
      </c>
      <c r="AJ7" s="43">
        <v>545</v>
      </c>
      <c r="AK7" s="43">
        <v>542</v>
      </c>
      <c r="AL7" s="43">
        <v>617</v>
      </c>
      <c r="AM7" s="43">
        <v>638</v>
      </c>
      <c r="AN7" s="43">
        <v>673</v>
      </c>
      <c r="AO7" s="43">
        <v>600</v>
      </c>
      <c r="AP7" s="43">
        <v>687</v>
      </c>
      <c r="AQ7" s="43">
        <v>619</v>
      </c>
      <c r="AR7" s="43">
        <v>652</v>
      </c>
      <c r="AS7" s="43">
        <v>585</v>
      </c>
      <c r="AT7" s="43">
        <v>553</v>
      </c>
      <c r="AU7" s="43">
        <v>545</v>
      </c>
      <c r="AV7" s="43">
        <v>507</v>
      </c>
      <c r="AW7" s="43">
        <v>506</v>
      </c>
      <c r="AX7" s="43">
        <v>460</v>
      </c>
      <c r="AY7" s="43">
        <v>423</v>
      </c>
      <c r="AZ7" s="43">
        <v>360</v>
      </c>
      <c r="BA7" s="43">
        <v>397</v>
      </c>
      <c r="BB7" s="43">
        <v>322</v>
      </c>
      <c r="BC7" s="68">
        <v>320</v>
      </c>
      <c r="BD7" s="42">
        <v>16746</v>
      </c>
      <c r="BE7" s="19">
        <v>10551</v>
      </c>
      <c r="BF7" s="2">
        <v>7536</v>
      </c>
      <c r="BG7" s="2">
        <v>4393</v>
      </c>
      <c r="BH7" s="2">
        <v>1822</v>
      </c>
      <c r="BI7" s="42">
        <v>16746</v>
      </c>
      <c r="BJ7" s="3">
        <v>0.630060910068076</v>
      </c>
      <c r="BK7" s="3">
        <v>0.4500179147259047</v>
      </c>
      <c r="BL7" s="3">
        <v>0.2623313029977308</v>
      </c>
      <c r="BM7" s="3">
        <v>0.10880210199450616</v>
      </c>
    </row>
    <row r="8" spans="1:65" ht="12" hidden="1" outlineLevel="3">
      <c r="A8" s="22">
        <v>5</v>
      </c>
      <c r="B8" s="109"/>
      <c r="C8" s="110"/>
      <c r="D8" s="24">
        <v>1110</v>
      </c>
      <c r="E8" s="25" t="s">
        <v>449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1</v>
      </c>
      <c r="AE8" s="44">
        <v>1</v>
      </c>
      <c r="AF8" s="44">
        <v>44</v>
      </c>
      <c r="AG8" s="44">
        <v>76</v>
      </c>
      <c r="AH8" s="44">
        <v>131</v>
      </c>
      <c r="AI8" s="44">
        <v>174</v>
      </c>
      <c r="AJ8" s="44">
        <v>200</v>
      </c>
      <c r="AK8" s="44">
        <v>219</v>
      </c>
      <c r="AL8" s="44">
        <v>243</v>
      </c>
      <c r="AM8" s="44">
        <v>297</v>
      </c>
      <c r="AN8" s="44">
        <v>328</v>
      </c>
      <c r="AO8" s="44">
        <v>267</v>
      </c>
      <c r="AP8" s="44">
        <v>343</v>
      </c>
      <c r="AQ8" s="44">
        <v>302</v>
      </c>
      <c r="AR8" s="44">
        <v>333</v>
      </c>
      <c r="AS8" s="44">
        <v>322</v>
      </c>
      <c r="AT8" s="44">
        <v>276</v>
      </c>
      <c r="AU8" s="44">
        <v>284</v>
      </c>
      <c r="AV8" s="44">
        <v>287</v>
      </c>
      <c r="AW8" s="44">
        <v>283</v>
      </c>
      <c r="AX8" s="44">
        <v>260</v>
      </c>
      <c r="AY8" s="44">
        <v>254</v>
      </c>
      <c r="AZ8" s="44">
        <v>238</v>
      </c>
      <c r="BA8" s="44">
        <v>237</v>
      </c>
      <c r="BB8" s="44">
        <v>198</v>
      </c>
      <c r="BC8" s="66">
        <v>207</v>
      </c>
      <c r="BD8" s="47">
        <v>5805</v>
      </c>
      <c r="BE8" s="8">
        <v>5378</v>
      </c>
      <c r="BF8" s="4">
        <v>4091</v>
      </c>
      <c r="BG8" s="4">
        <v>2524</v>
      </c>
      <c r="BH8" s="4">
        <v>1134</v>
      </c>
      <c r="BI8" s="47">
        <v>5805</v>
      </c>
      <c r="BJ8" s="5">
        <v>0.926442721791559</v>
      </c>
      <c r="BK8" s="5">
        <v>0.7047372954349699</v>
      </c>
      <c r="BL8" s="5">
        <v>0.4347975882859604</v>
      </c>
      <c r="BM8" s="5">
        <v>0.19534883720930232</v>
      </c>
    </row>
    <row r="9" spans="1:65" ht="12" hidden="1" outlineLevel="3">
      <c r="A9" s="22">
        <v>6</v>
      </c>
      <c r="B9" s="109"/>
      <c r="C9" s="110"/>
      <c r="D9" s="24">
        <v>1130</v>
      </c>
      <c r="E9" s="25" t="s">
        <v>450</v>
      </c>
      <c r="F9" s="44">
        <v>0</v>
      </c>
      <c r="G9" s="44">
        <v>0</v>
      </c>
      <c r="H9" s="44">
        <v>0</v>
      </c>
      <c r="I9" s="44">
        <v>3</v>
      </c>
      <c r="J9" s="44">
        <v>6</v>
      </c>
      <c r="K9" s="44">
        <v>3</v>
      </c>
      <c r="L9" s="44">
        <v>10</v>
      </c>
      <c r="M9" s="44">
        <v>11</v>
      </c>
      <c r="N9" s="44">
        <v>13</v>
      </c>
      <c r="O9" s="44">
        <v>14</v>
      </c>
      <c r="P9" s="44">
        <v>18</v>
      </c>
      <c r="Q9" s="44">
        <v>17</v>
      </c>
      <c r="R9" s="44">
        <v>15</v>
      </c>
      <c r="S9" s="44">
        <v>22</v>
      </c>
      <c r="T9" s="44">
        <v>18</v>
      </c>
      <c r="U9" s="44">
        <v>14</v>
      </c>
      <c r="V9" s="44">
        <v>13</v>
      </c>
      <c r="W9" s="44">
        <v>17</v>
      </c>
      <c r="X9" s="44">
        <v>15</v>
      </c>
      <c r="Y9" s="44">
        <v>24</v>
      </c>
      <c r="Z9" s="44">
        <v>17</v>
      </c>
      <c r="AA9" s="44">
        <v>18</v>
      </c>
      <c r="AB9" s="44">
        <v>32</v>
      </c>
      <c r="AC9" s="44">
        <v>38</v>
      </c>
      <c r="AD9" s="44">
        <v>34</v>
      </c>
      <c r="AE9" s="44">
        <v>34</v>
      </c>
      <c r="AF9" s="44">
        <v>38</v>
      </c>
      <c r="AG9" s="44">
        <v>54</v>
      </c>
      <c r="AH9" s="44">
        <v>55</v>
      </c>
      <c r="AI9" s="44">
        <v>67</v>
      </c>
      <c r="AJ9" s="44">
        <v>72</v>
      </c>
      <c r="AK9" s="44">
        <v>84</v>
      </c>
      <c r="AL9" s="44">
        <v>85</v>
      </c>
      <c r="AM9" s="44">
        <v>96</v>
      </c>
      <c r="AN9" s="44">
        <v>98</v>
      </c>
      <c r="AO9" s="44">
        <v>107</v>
      </c>
      <c r="AP9" s="44">
        <v>104</v>
      </c>
      <c r="AQ9" s="44">
        <v>83</v>
      </c>
      <c r="AR9" s="44">
        <v>100</v>
      </c>
      <c r="AS9" s="44">
        <v>74</v>
      </c>
      <c r="AT9" s="44">
        <v>93</v>
      </c>
      <c r="AU9" s="44">
        <v>103</v>
      </c>
      <c r="AV9" s="44">
        <v>63</v>
      </c>
      <c r="AW9" s="44">
        <v>86</v>
      </c>
      <c r="AX9" s="44">
        <v>70</v>
      </c>
      <c r="AY9" s="44">
        <v>56</v>
      </c>
      <c r="AZ9" s="44">
        <v>38</v>
      </c>
      <c r="BA9" s="44">
        <v>47</v>
      </c>
      <c r="BB9" s="44">
        <v>47</v>
      </c>
      <c r="BC9" s="66">
        <v>43</v>
      </c>
      <c r="BD9" s="47">
        <v>2169</v>
      </c>
      <c r="BE9" s="8">
        <v>1549</v>
      </c>
      <c r="BF9" s="4">
        <v>1114</v>
      </c>
      <c r="BG9" s="4">
        <v>646</v>
      </c>
      <c r="BH9" s="4">
        <v>231</v>
      </c>
      <c r="BI9" s="47">
        <v>2169</v>
      </c>
      <c r="BJ9" s="5">
        <v>0.7141539880129092</v>
      </c>
      <c r="BK9" s="5">
        <v>0.5136007376671277</v>
      </c>
      <c r="BL9" s="5">
        <v>0.2978331028123559</v>
      </c>
      <c r="BM9" s="5">
        <v>0.10650069156293222</v>
      </c>
    </row>
    <row r="10" spans="1:65" ht="12" hidden="1" outlineLevel="3">
      <c r="A10" s="22">
        <v>7</v>
      </c>
      <c r="B10" s="109"/>
      <c r="C10" s="110"/>
      <c r="D10" s="24">
        <v>1160</v>
      </c>
      <c r="E10" s="25" t="s">
        <v>451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66"/>
      <c r="BD10" s="47">
        <v>0</v>
      </c>
      <c r="BE10" s="8"/>
      <c r="BF10" s="4"/>
      <c r="BG10" s="4"/>
      <c r="BH10" s="4"/>
      <c r="BI10" s="47">
        <v>0</v>
      </c>
      <c r="BJ10" s="5"/>
      <c r="BK10" s="5"/>
      <c r="BL10" s="5"/>
      <c r="BM10" s="5"/>
    </row>
    <row r="11" spans="1:65" ht="12" hidden="1" outlineLevel="3">
      <c r="A11" s="22">
        <v>8</v>
      </c>
      <c r="B11" s="109"/>
      <c r="C11" s="110"/>
      <c r="D11" s="24">
        <v>1191</v>
      </c>
      <c r="E11" s="25" t="s">
        <v>452</v>
      </c>
      <c r="F11" s="44">
        <v>0</v>
      </c>
      <c r="G11" s="44">
        <v>0</v>
      </c>
      <c r="H11" s="44">
        <v>0</v>
      </c>
      <c r="I11" s="44">
        <v>8</v>
      </c>
      <c r="J11" s="44">
        <v>25</v>
      </c>
      <c r="K11" s="44">
        <v>55</v>
      </c>
      <c r="L11" s="44">
        <v>87</v>
      </c>
      <c r="M11" s="44">
        <v>111</v>
      </c>
      <c r="N11" s="44">
        <v>138</v>
      </c>
      <c r="O11" s="44">
        <v>147</v>
      </c>
      <c r="P11" s="44">
        <v>130</v>
      </c>
      <c r="Q11" s="44">
        <v>195</v>
      </c>
      <c r="R11" s="44">
        <v>188</v>
      </c>
      <c r="S11" s="44">
        <v>160</v>
      </c>
      <c r="T11" s="44">
        <v>190</v>
      </c>
      <c r="U11" s="44">
        <v>170</v>
      </c>
      <c r="V11" s="44">
        <v>158</v>
      </c>
      <c r="W11" s="44">
        <v>213</v>
      </c>
      <c r="X11" s="44">
        <v>211</v>
      </c>
      <c r="Y11" s="44">
        <v>189</v>
      </c>
      <c r="Z11" s="44">
        <v>214</v>
      </c>
      <c r="AA11" s="44">
        <v>223</v>
      </c>
      <c r="AB11" s="44">
        <v>234</v>
      </c>
      <c r="AC11" s="44">
        <v>234</v>
      </c>
      <c r="AD11" s="44">
        <v>250</v>
      </c>
      <c r="AE11" s="44">
        <v>249</v>
      </c>
      <c r="AF11" s="44">
        <v>271</v>
      </c>
      <c r="AG11" s="44">
        <v>269</v>
      </c>
      <c r="AH11" s="44">
        <v>240</v>
      </c>
      <c r="AI11" s="44">
        <v>264</v>
      </c>
      <c r="AJ11" s="44">
        <v>239</v>
      </c>
      <c r="AK11" s="44">
        <v>206</v>
      </c>
      <c r="AL11" s="44">
        <v>239</v>
      </c>
      <c r="AM11" s="44">
        <v>204</v>
      </c>
      <c r="AN11" s="44">
        <v>206</v>
      </c>
      <c r="AO11" s="44">
        <v>170</v>
      </c>
      <c r="AP11" s="44">
        <v>204</v>
      </c>
      <c r="AQ11" s="44">
        <v>191</v>
      </c>
      <c r="AR11" s="44">
        <v>169</v>
      </c>
      <c r="AS11" s="44">
        <v>149</v>
      </c>
      <c r="AT11" s="44">
        <v>138</v>
      </c>
      <c r="AU11" s="44">
        <v>124</v>
      </c>
      <c r="AV11" s="44">
        <v>118</v>
      </c>
      <c r="AW11" s="44">
        <v>96</v>
      </c>
      <c r="AX11" s="44">
        <v>96</v>
      </c>
      <c r="AY11" s="44">
        <v>78</v>
      </c>
      <c r="AZ11" s="44">
        <v>64</v>
      </c>
      <c r="BA11" s="44">
        <v>91</v>
      </c>
      <c r="BB11" s="44">
        <v>63</v>
      </c>
      <c r="BC11" s="66">
        <v>47</v>
      </c>
      <c r="BD11" s="47">
        <v>7715</v>
      </c>
      <c r="BE11" s="8">
        <v>2892</v>
      </c>
      <c r="BF11" s="4">
        <v>1798</v>
      </c>
      <c r="BG11" s="4">
        <v>915</v>
      </c>
      <c r="BH11" s="4">
        <v>343</v>
      </c>
      <c r="BI11" s="47">
        <v>7715</v>
      </c>
      <c r="BJ11" s="5">
        <v>0.3748541801685029</v>
      </c>
      <c r="BK11" s="5">
        <v>0.23305249513933896</v>
      </c>
      <c r="BL11" s="5">
        <v>0.118600129617628</v>
      </c>
      <c r="BM11" s="5">
        <v>0.044458846403110826</v>
      </c>
    </row>
    <row r="12" spans="1:65" ht="12" hidden="1" outlineLevel="3">
      <c r="A12" s="22">
        <v>9</v>
      </c>
      <c r="B12" s="109"/>
      <c r="C12" s="110"/>
      <c r="D12" s="55">
        <v>1199</v>
      </c>
      <c r="E12" s="65" t="s">
        <v>453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66"/>
      <c r="BD12" s="47">
        <v>0</v>
      </c>
      <c r="BE12" s="8"/>
      <c r="BF12" s="4"/>
      <c r="BG12" s="4"/>
      <c r="BH12" s="4"/>
      <c r="BI12" s="47">
        <v>0</v>
      </c>
      <c r="BJ12" s="5"/>
      <c r="BK12" s="5"/>
      <c r="BL12" s="5"/>
      <c r="BM12" s="5"/>
    </row>
    <row r="13" spans="1:65" ht="12" hidden="1" outlineLevel="3">
      <c r="A13" s="22">
        <v>10</v>
      </c>
      <c r="B13" s="109"/>
      <c r="C13" s="110"/>
      <c r="D13" s="55">
        <v>1210</v>
      </c>
      <c r="E13" s="65" t="s">
        <v>454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66"/>
      <c r="BD13" s="47">
        <v>0</v>
      </c>
      <c r="BE13" s="8"/>
      <c r="BF13" s="4"/>
      <c r="BG13" s="4"/>
      <c r="BH13" s="4"/>
      <c r="BI13" s="47">
        <v>0</v>
      </c>
      <c r="BJ13" s="5"/>
      <c r="BK13" s="5"/>
      <c r="BL13" s="5"/>
      <c r="BM13" s="5"/>
    </row>
    <row r="14" spans="1:65" ht="12" hidden="1" outlineLevel="3">
      <c r="A14" s="22">
        <v>11</v>
      </c>
      <c r="B14" s="109"/>
      <c r="C14" s="110"/>
      <c r="D14" s="24">
        <v>1240</v>
      </c>
      <c r="E14" s="25" t="s">
        <v>455</v>
      </c>
      <c r="F14" s="44">
        <v>0</v>
      </c>
      <c r="G14" s="44">
        <v>0</v>
      </c>
      <c r="H14" s="44">
        <v>0</v>
      </c>
      <c r="I14" s="44">
        <v>0</v>
      </c>
      <c r="J14" s="44">
        <v>5</v>
      </c>
      <c r="K14" s="44">
        <v>4</v>
      </c>
      <c r="L14" s="44">
        <v>4</v>
      </c>
      <c r="M14" s="44">
        <v>10</v>
      </c>
      <c r="N14" s="44">
        <v>5</v>
      </c>
      <c r="O14" s="44">
        <v>10</v>
      </c>
      <c r="P14" s="44">
        <v>10</v>
      </c>
      <c r="Q14" s="44">
        <v>5</v>
      </c>
      <c r="R14" s="44">
        <v>8</v>
      </c>
      <c r="S14" s="44">
        <v>7</v>
      </c>
      <c r="T14" s="44">
        <v>9</v>
      </c>
      <c r="U14" s="44">
        <v>8</v>
      </c>
      <c r="V14" s="44">
        <v>13</v>
      </c>
      <c r="W14" s="44">
        <v>16</v>
      </c>
      <c r="X14" s="44">
        <v>9</v>
      </c>
      <c r="Y14" s="44">
        <v>15</v>
      </c>
      <c r="Z14" s="44">
        <v>9</v>
      </c>
      <c r="AA14" s="44">
        <v>8</v>
      </c>
      <c r="AB14" s="44">
        <v>11</v>
      </c>
      <c r="AC14" s="44">
        <v>18</v>
      </c>
      <c r="AD14" s="44">
        <v>17</v>
      </c>
      <c r="AE14" s="44">
        <v>19</v>
      </c>
      <c r="AF14" s="44">
        <v>23</v>
      </c>
      <c r="AG14" s="44">
        <v>20</v>
      </c>
      <c r="AH14" s="44">
        <v>18</v>
      </c>
      <c r="AI14" s="44">
        <v>25</v>
      </c>
      <c r="AJ14" s="44">
        <v>26</v>
      </c>
      <c r="AK14" s="44">
        <v>24</v>
      </c>
      <c r="AL14" s="44">
        <v>35</v>
      </c>
      <c r="AM14" s="44">
        <v>36</v>
      </c>
      <c r="AN14" s="44">
        <v>34</v>
      </c>
      <c r="AO14" s="44">
        <v>40</v>
      </c>
      <c r="AP14" s="44">
        <v>25</v>
      </c>
      <c r="AQ14" s="44">
        <v>26</v>
      </c>
      <c r="AR14" s="44">
        <v>34</v>
      </c>
      <c r="AS14" s="44">
        <v>30</v>
      </c>
      <c r="AT14" s="44">
        <v>33</v>
      </c>
      <c r="AU14" s="44">
        <v>21</v>
      </c>
      <c r="AV14" s="44">
        <v>30</v>
      </c>
      <c r="AW14" s="44">
        <v>33</v>
      </c>
      <c r="AX14" s="44">
        <v>24</v>
      </c>
      <c r="AY14" s="44">
        <v>19</v>
      </c>
      <c r="AZ14" s="44">
        <v>15</v>
      </c>
      <c r="BA14" s="44">
        <v>12</v>
      </c>
      <c r="BB14" s="44">
        <v>11</v>
      </c>
      <c r="BC14" s="66">
        <v>17</v>
      </c>
      <c r="BD14" s="47">
        <v>831</v>
      </c>
      <c r="BE14" s="8">
        <v>525</v>
      </c>
      <c r="BF14" s="4">
        <v>370</v>
      </c>
      <c r="BG14" s="4">
        <v>215</v>
      </c>
      <c r="BH14" s="4">
        <v>74</v>
      </c>
      <c r="BI14" s="47">
        <v>831</v>
      </c>
      <c r="BJ14" s="5">
        <v>0.631768953068592</v>
      </c>
      <c r="BK14" s="5">
        <v>0.4452466907340554</v>
      </c>
      <c r="BL14" s="5">
        <v>0.25872442839951865</v>
      </c>
      <c r="BM14" s="5">
        <v>0.08904933814681107</v>
      </c>
    </row>
    <row r="15" spans="1:65" ht="12" hidden="1" outlineLevel="3">
      <c r="A15" s="22">
        <v>12</v>
      </c>
      <c r="B15" s="109"/>
      <c r="C15" s="110"/>
      <c r="D15" s="55">
        <v>1250</v>
      </c>
      <c r="E15" s="65" t="s">
        <v>456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66"/>
      <c r="BD15" s="47">
        <v>0</v>
      </c>
      <c r="BE15" s="8"/>
      <c r="BF15" s="4"/>
      <c r="BG15" s="4"/>
      <c r="BH15" s="4"/>
      <c r="BI15" s="47">
        <v>0</v>
      </c>
      <c r="BJ15" s="5"/>
      <c r="BK15" s="5"/>
      <c r="BL15" s="5"/>
      <c r="BM15" s="5"/>
    </row>
    <row r="16" spans="1:65" ht="12" hidden="1" outlineLevel="3">
      <c r="A16" s="22">
        <v>13</v>
      </c>
      <c r="B16" s="109"/>
      <c r="C16" s="110"/>
      <c r="D16" s="55">
        <v>1290</v>
      </c>
      <c r="E16" s="65" t="s">
        <v>457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66"/>
      <c r="BD16" s="47">
        <v>0</v>
      </c>
      <c r="BE16" s="8"/>
      <c r="BF16" s="4"/>
      <c r="BG16" s="4"/>
      <c r="BH16" s="4"/>
      <c r="BI16" s="47">
        <v>0</v>
      </c>
      <c r="BJ16" s="5"/>
      <c r="BK16" s="5"/>
      <c r="BL16" s="5"/>
      <c r="BM16" s="5"/>
    </row>
    <row r="17" spans="1:65" ht="12" hidden="1" outlineLevel="3">
      <c r="A17" s="22">
        <v>14</v>
      </c>
      <c r="B17" s="109"/>
      <c r="C17" s="110"/>
      <c r="D17" s="24">
        <v>1301</v>
      </c>
      <c r="E17" s="25" t="s">
        <v>395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1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2</v>
      </c>
      <c r="AG17" s="44">
        <v>2</v>
      </c>
      <c r="AH17" s="44">
        <v>5</v>
      </c>
      <c r="AI17" s="44">
        <v>9</v>
      </c>
      <c r="AJ17" s="44">
        <v>8</v>
      </c>
      <c r="AK17" s="44">
        <v>9</v>
      </c>
      <c r="AL17" s="44">
        <v>15</v>
      </c>
      <c r="AM17" s="44">
        <v>5</v>
      </c>
      <c r="AN17" s="44">
        <v>7</v>
      </c>
      <c r="AO17" s="44">
        <v>16</v>
      </c>
      <c r="AP17" s="44">
        <v>11</v>
      </c>
      <c r="AQ17" s="44">
        <v>17</v>
      </c>
      <c r="AR17" s="44">
        <v>16</v>
      </c>
      <c r="AS17" s="44">
        <v>10</v>
      </c>
      <c r="AT17" s="44">
        <v>13</v>
      </c>
      <c r="AU17" s="44">
        <v>13</v>
      </c>
      <c r="AV17" s="44">
        <v>9</v>
      </c>
      <c r="AW17" s="44">
        <v>8</v>
      </c>
      <c r="AX17" s="44">
        <v>10</v>
      </c>
      <c r="AY17" s="44">
        <v>16</v>
      </c>
      <c r="AZ17" s="44">
        <v>5</v>
      </c>
      <c r="BA17" s="44">
        <v>10</v>
      </c>
      <c r="BB17" s="44">
        <v>3</v>
      </c>
      <c r="BC17" s="66">
        <v>6</v>
      </c>
      <c r="BD17" s="47">
        <v>226</v>
      </c>
      <c r="BE17" s="8">
        <v>207</v>
      </c>
      <c r="BF17" s="4">
        <v>163</v>
      </c>
      <c r="BG17" s="4">
        <v>93</v>
      </c>
      <c r="BH17" s="4">
        <v>40</v>
      </c>
      <c r="BI17" s="47">
        <v>226</v>
      </c>
      <c r="BJ17" s="5">
        <v>0.915929203539823</v>
      </c>
      <c r="BK17" s="5">
        <v>0.7212389380530974</v>
      </c>
      <c r="BL17" s="5">
        <v>0.41150442477876104</v>
      </c>
      <c r="BM17" s="5">
        <v>0.17699115044247787</v>
      </c>
    </row>
    <row r="18" spans="1:65" ht="12" hidden="1" outlineLevel="3">
      <c r="A18" s="22">
        <v>15</v>
      </c>
      <c r="B18" s="109"/>
      <c r="C18" s="110"/>
      <c r="D18" s="55">
        <v>1309</v>
      </c>
      <c r="E18" s="65" t="s">
        <v>396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66"/>
      <c r="BD18" s="47">
        <v>0</v>
      </c>
      <c r="BE18" s="8"/>
      <c r="BF18" s="4"/>
      <c r="BG18" s="4"/>
      <c r="BH18" s="4"/>
      <c r="BI18" s="47">
        <v>0</v>
      </c>
      <c r="BJ18" s="5"/>
      <c r="BK18" s="5"/>
      <c r="BL18" s="5"/>
      <c r="BM18" s="5"/>
    </row>
    <row r="19" spans="1:65" ht="12" hidden="1" outlineLevel="2" collapsed="1">
      <c r="A19" s="22">
        <v>16</v>
      </c>
      <c r="B19" s="108"/>
      <c r="C19" s="62" t="s">
        <v>397</v>
      </c>
      <c r="D19" s="23"/>
      <c r="E19" s="63"/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1</v>
      </c>
      <c r="AF19" s="43">
        <v>4</v>
      </c>
      <c r="AG19" s="43">
        <v>12</v>
      </c>
      <c r="AH19" s="43">
        <v>28</v>
      </c>
      <c r="AI19" s="43">
        <v>18</v>
      </c>
      <c r="AJ19" s="43">
        <v>47</v>
      </c>
      <c r="AK19" s="43">
        <v>41</v>
      </c>
      <c r="AL19" s="43">
        <v>67</v>
      </c>
      <c r="AM19" s="43">
        <v>54</v>
      </c>
      <c r="AN19" s="43">
        <v>79</v>
      </c>
      <c r="AO19" s="43">
        <v>98</v>
      </c>
      <c r="AP19" s="43">
        <v>106</v>
      </c>
      <c r="AQ19" s="43">
        <v>89</v>
      </c>
      <c r="AR19" s="43">
        <v>87</v>
      </c>
      <c r="AS19" s="43">
        <v>101</v>
      </c>
      <c r="AT19" s="43">
        <v>86</v>
      </c>
      <c r="AU19" s="43">
        <v>72</v>
      </c>
      <c r="AV19" s="43">
        <v>76</v>
      </c>
      <c r="AW19" s="43">
        <v>72</v>
      </c>
      <c r="AX19" s="43">
        <v>59</v>
      </c>
      <c r="AY19" s="43">
        <v>49</v>
      </c>
      <c r="AZ19" s="43">
        <v>53</v>
      </c>
      <c r="BA19" s="43">
        <v>36</v>
      </c>
      <c r="BB19" s="43">
        <v>39</v>
      </c>
      <c r="BC19" s="68">
        <v>37</v>
      </c>
      <c r="BD19" s="42">
        <v>1412</v>
      </c>
      <c r="BE19" s="19">
        <v>1348</v>
      </c>
      <c r="BF19" s="2">
        <v>1060</v>
      </c>
      <c r="BG19" s="2">
        <v>579</v>
      </c>
      <c r="BH19" s="2">
        <v>214</v>
      </c>
      <c r="BI19" s="42">
        <v>1412</v>
      </c>
      <c r="BJ19" s="3">
        <v>0.9546742209631728</v>
      </c>
      <c r="BK19" s="3">
        <v>0.7507082152974505</v>
      </c>
      <c r="BL19" s="3">
        <v>0.41005665722379603</v>
      </c>
      <c r="BM19" s="3">
        <v>0.15155807365439095</v>
      </c>
    </row>
    <row r="20" spans="1:65" ht="12" hidden="1" outlineLevel="3">
      <c r="A20" s="22">
        <v>17</v>
      </c>
      <c r="B20" s="109"/>
      <c r="C20" s="110"/>
      <c r="D20" s="24">
        <v>1410</v>
      </c>
      <c r="E20" s="25" t="s">
        <v>458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1</v>
      </c>
      <c r="AF20" s="44">
        <v>4</v>
      </c>
      <c r="AG20" s="44">
        <v>12</v>
      </c>
      <c r="AH20" s="44">
        <v>28</v>
      </c>
      <c r="AI20" s="44">
        <v>18</v>
      </c>
      <c r="AJ20" s="44">
        <v>46</v>
      </c>
      <c r="AK20" s="44">
        <v>41</v>
      </c>
      <c r="AL20" s="44">
        <v>67</v>
      </c>
      <c r="AM20" s="44">
        <v>54</v>
      </c>
      <c r="AN20" s="44">
        <v>79</v>
      </c>
      <c r="AO20" s="44">
        <v>98</v>
      </c>
      <c r="AP20" s="44">
        <v>105</v>
      </c>
      <c r="AQ20" s="44">
        <v>89</v>
      </c>
      <c r="AR20" s="44">
        <v>87</v>
      </c>
      <c r="AS20" s="44">
        <v>100</v>
      </c>
      <c r="AT20" s="44">
        <v>85</v>
      </c>
      <c r="AU20" s="44">
        <v>72</v>
      </c>
      <c r="AV20" s="44">
        <v>76</v>
      </c>
      <c r="AW20" s="44">
        <v>72</v>
      </c>
      <c r="AX20" s="44">
        <v>59</v>
      </c>
      <c r="AY20" s="44">
        <v>49</v>
      </c>
      <c r="AZ20" s="44">
        <v>52</v>
      </c>
      <c r="BA20" s="44">
        <v>36</v>
      </c>
      <c r="BB20" s="44">
        <v>39</v>
      </c>
      <c r="BC20" s="66">
        <v>37</v>
      </c>
      <c r="BD20" s="47">
        <v>1406</v>
      </c>
      <c r="BE20" s="8">
        <v>1343</v>
      </c>
      <c r="BF20" s="4">
        <v>1056</v>
      </c>
      <c r="BG20" s="4">
        <v>577</v>
      </c>
      <c r="BH20" s="4">
        <v>213</v>
      </c>
      <c r="BI20" s="47">
        <v>1406</v>
      </c>
      <c r="BJ20" s="5">
        <v>0.9551920341394026</v>
      </c>
      <c r="BK20" s="5">
        <v>0.7510668563300142</v>
      </c>
      <c r="BL20" s="5">
        <v>0.41038406827880514</v>
      </c>
      <c r="BM20" s="5">
        <v>0.1514935988620199</v>
      </c>
    </row>
    <row r="21" spans="1:65" ht="12" hidden="1" outlineLevel="3">
      <c r="A21" s="22">
        <v>18</v>
      </c>
      <c r="B21" s="109"/>
      <c r="C21" s="110"/>
      <c r="D21" s="55">
        <v>1420</v>
      </c>
      <c r="E21" s="65" t="s">
        <v>459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1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1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1</v>
      </c>
      <c r="BA21" s="44">
        <v>0</v>
      </c>
      <c r="BB21" s="44">
        <v>0</v>
      </c>
      <c r="BC21" s="66">
        <v>0</v>
      </c>
      <c r="BD21" s="47">
        <v>3</v>
      </c>
      <c r="BE21" s="8">
        <v>2</v>
      </c>
      <c r="BF21" s="4">
        <v>1</v>
      </c>
      <c r="BG21" s="4">
        <v>1</v>
      </c>
      <c r="BH21" s="4">
        <v>1</v>
      </c>
      <c r="BI21" s="47">
        <v>3</v>
      </c>
      <c r="BJ21" s="5">
        <v>0.6666666666666666</v>
      </c>
      <c r="BK21" s="5">
        <v>0.3333333333333333</v>
      </c>
      <c r="BL21" s="5">
        <v>0.3333333333333333</v>
      </c>
      <c r="BM21" s="5">
        <v>0.3333333333333333</v>
      </c>
    </row>
    <row r="22" spans="1:65" ht="12" hidden="1" outlineLevel="3">
      <c r="A22" s="22">
        <v>19</v>
      </c>
      <c r="B22" s="109"/>
      <c r="C22" s="110"/>
      <c r="D22" s="55">
        <v>1430</v>
      </c>
      <c r="E22" s="65" t="s">
        <v>460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66"/>
      <c r="BD22" s="47">
        <v>0</v>
      </c>
      <c r="BE22" s="8"/>
      <c r="BF22" s="4"/>
      <c r="BG22" s="4"/>
      <c r="BH22" s="4"/>
      <c r="BI22" s="47">
        <v>0</v>
      </c>
      <c r="BJ22" s="5"/>
      <c r="BK22" s="5"/>
      <c r="BL22" s="5"/>
      <c r="BM22" s="5"/>
    </row>
    <row r="23" spans="1:65" ht="12" hidden="1" outlineLevel="3">
      <c r="A23" s="22">
        <v>20</v>
      </c>
      <c r="B23" s="109"/>
      <c r="C23" s="110"/>
      <c r="D23" s="24">
        <v>1450</v>
      </c>
      <c r="E23" s="25" t="s">
        <v>461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66"/>
      <c r="BD23" s="47">
        <v>0</v>
      </c>
      <c r="BE23" s="8"/>
      <c r="BF23" s="4"/>
      <c r="BG23" s="4"/>
      <c r="BH23" s="4"/>
      <c r="BI23" s="47">
        <v>0</v>
      </c>
      <c r="BJ23" s="5"/>
      <c r="BK23" s="5"/>
      <c r="BL23" s="5"/>
      <c r="BM23" s="5"/>
    </row>
    <row r="24" spans="1:65" ht="12" hidden="1" outlineLevel="3">
      <c r="A24" s="22">
        <v>21</v>
      </c>
      <c r="B24" s="109"/>
      <c r="C24" s="110"/>
      <c r="D24" s="24">
        <v>1461</v>
      </c>
      <c r="E24" s="25" t="s">
        <v>398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66"/>
      <c r="BD24" s="47">
        <v>0</v>
      </c>
      <c r="BE24" s="8"/>
      <c r="BF24" s="4"/>
      <c r="BG24" s="4"/>
      <c r="BH24" s="4"/>
      <c r="BI24" s="47">
        <v>0</v>
      </c>
      <c r="BJ24" s="5"/>
      <c r="BK24" s="5"/>
      <c r="BL24" s="5"/>
      <c r="BM24" s="5"/>
    </row>
    <row r="25" spans="1:65" ht="12" hidden="1" outlineLevel="3">
      <c r="A25" s="22">
        <v>22</v>
      </c>
      <c r="B25" s="109"/>
      <c r="C25" s="110"/>
      <c r="D25" s="24">
        <v>1462</v>
      </c>
      <c r="E25" s="25" t="s">
        <v>399</v>
      </c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66"/>
      <c r="BD25" s="47">
        <v>0</v>
      </c>
      <c r="BE25" s="8"/>
      <c r="BF25" s="4"/>
      <c r="BG25" s="4"/>
      <c r="BH25" s="4"/>
      <c r="BI25" s="47">
        <v>0</v>
      </c>
      <c r="BJ25" s="5"/>
      <c r="BK25" s="5"/>
      <c r="BL25" s="5"/>
      <c r="BM25" s="5"/>
    </row>
    <row r="26" spans="1:65" ht="12" hidden="1" outlineLevel="3">
      <c r="A26" s="22">
        <v>23</v>
      </c>
      <c r="B26" s="109"/>
      <c r="C26" s="110"/>
      <c r="D26" s="24">
        <v>1471</v>
      </c>
      <c r="E26" s="25" t="s">
        <v>400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66"/>
      <c r="BD26" s="47">
        <v>0</v>
      </c>
      <c r="BE26" s="8"/>
      <c r="BF26" s="4"/>
      <c r="BG26" s="4"/>
      <c r="BH26" s="4"/>
      <c r="BI26" s="47">
        <v>0</v>
      </c>
      <c r="BJ26" s="5"/>
      <c r="BK26" s="5"/>
      <c r="BL26" s="5"/>
      <c r="BM26" s="5"/>
    </row>
    <row r="27" spans="1:65" ht="12" hidden="1" outlineLevel="3">
      <c r="A27" s="22">
        <v>24</v>
      </c>
      <c r="B27" s="109"/>
      <c r="C27" s="110"/>
      <c r="D27" s="24">
        <v>1472</v>
      </c>
      <c r="E27" s="25" t="s">
        <v>462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66"/>
      <c r="BD27" s="47">
        <v>0</v>
      </c>
      <c r="BE27" s="8"/>
      <c r="BF27" s="4"/>
      <c r="BG27" s="4"/>
      <c r="BH27" s="4"/>
      <c r="BI27" s="47">
        <v>0</v>
      </c>
      <c r="BJ27" s="5"/>
      <c r="BK27" s="5"/>
      <c r="BL27" s="5"/>
      <c r="BM27" s="5"/>
    </row>
    <row r="28" spans="1:65" ht="12" hidden="1" outlineLevel="3">
      <c r="A28" s="22">
        <v>25</v>
      </c>
      <c r="B28" s="109"/>
      <c r="C28" s="110"/>
      <c r="D28" s="24">
        <v>1479</v>
      </c>
      <c r="E28" s="25" t="s">
        <v>401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66"/>
      <c r="BD28" s="47">
        <v>0</v>
      </c>
      <c r="BE28" s="8"/>
      <c r="BF28" s="4"/>
      <c r="BG28" s="4"/>
      <c r="BH28" s="4"/>
      <c r="BI28" s="47">
        <v>0</v>
      </c>
      <c r="BJ28" s="5"/>
      <c r="BK28" s="5"/>
      <c r="BL28" s="5"/>
      <c r="BM28" s="5"/>
    </row>
    <row r="29" spans="1:65" ht="12" hidden="1" outlineLevel="3">
      <c r="A29" s="22">
        <v>26</v>
      </c>
      <c r="B29" s="109"/>
      <c r="C29" s="110"/>
      <c r="D29" s="24">
        <v>1490</v>
      </c>
      <c r="E29" s="25" t="s">
        <v>463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1</v>
      </c>
      <c r="AQ29" s="44">
        <v>0</v>
      </c>
      <c r="AR29" s="44">
        <v>0</v>
      </c>
      <c r="AS29" s="44">
        <v>1</v>
      </c>
      <c r="AT29" s="44">
        <v>1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66">
        <v>0</v>
      </c>
      <c r="BD29" s="47">
        <v>3</v>
      </c>
      <c r="BE29" s="8">
        <v>3</v>
      </c>
      <c r="BF29" s="4">
        <v>3</v>
      </c>
      <c r="BG29" s="4">
        <v>1</v>
      </c>
      <c r="BH29" s="4">
        <v>0</v>
      </c>
      <c r="BI29" s="47">
        <v>3</v>
      </c>
      <c r="BJ29" s="5">
        <v>1</v>
      </c>
      <c r="BK29" s="5">
        <v>1</v>
      </c>
      <c r="BL29" s="5">
        <v>0.3333333333333333</v>
      </c>
      <c r="BM29" s="5">
        <v>0</v>
      </c>
    </row>
    <row r="30" spans="1:65" ht="12" hidden="1" outlineLevel="2" collapsed="1">
      <c r="A30" s="22">
        <v>27</v>
      </c>
      <c r="B30" s="108"/>
      <c r="C30" s="62" t="s">
        <v>402</v>
      </c>
      <c r="D30" s="23"/>
      <c r="E30" s="63"/>
      <c r="F30" s="43">
        <v>0</v>
      </c>
      <c r="G30" s="43">
        <v>0</v>
      </c>
      <c r="H30" s="43">
        <v>1</v>
      </c>
      <c r="I30" s="43">
        <v>6</v>
      </c>
      <c r="J30" s="43">
        <v>8</v>
      </c>
      <c r="K30" s="43">
        <v>76</v>
      </c>
      <c r="L30" s="43">
        <v>101</v>
      </c>
      <c r="M30" s="43">
        <v>166</v>
      </c>
      <c r="N30" s="43">
        <v>198</v>
      </c>
      <c r="O30" s="43">
        <v>218</v>
      </c>
      <c r="P30" s="43">
        <v>251</v>
      </c>
      <c r="Q30" s="43">
        <v>290</v>
      </c>
      <c r="R30" s="43">
        <v>306</v>
      </c>
      <c r="S30" s="43">
        <v>333</v>
      </c>
      <c r="T30" s="43">
        <v>337</v>
      </c>
      <c r="U30" s="43">
        <v>395</v>
      </c>
      <c r="V30" s="43">
        <v>398</v>
      </c>
      <c r="W30" s="43">
        <v>444</v>
      </c>
      <c r="X30" s="43">
        <v>435</v>
      </c>
      <c r="Y30" s="43">
        <v>473</v>
      </c>
      <c r="Z30" s="43">
        <v>484</v>
      </c>
      <c r="AA30" s="43">
        <v>537</v>
      </c>
      <c r="AB30" s="43">
        <v>552</v>
      </c>
      <c r="AC30" s="43">
        <v>658</v>
      </c>
      <c r="AD30" s="43">
        <v>721</v>
      </c>
      <c r="AE30" s="43">
        <v>779</v>
      </c>
      <c r="AF30" s="43">
        <v>819</v>
      </c>
      <c r="AG30" s="43">
        <v>830</v>
      </c>
      <c r="AH30" s="43">
        <v>851</v>
      </c>
      <c r="AI30" s="43">
        <v>901</v>
      </c>
      <c r="AJ30" s="43">
        <v>900</v>
      </c>
      <c r="AK30" s="43">
        <v>1043</v>
      </c>
      <c r="AL30" s="43">
        <v>1072</v>
      </c>
      <c r="AM30" s="43">
        <v>1123</v>
      </c>
      <c r="AN30" s="43">
        <v>1132</v>
      </c>
      <c r="AO30" s="43">
        <v>1204</v>
      </c>
      <c r="AP30" s="43">
        <v>1195</v>
      </c>
      <c r="AQ30" s="43">
        <v>1161</v>
      </c>
      <c r="AR30" s="43">
        <v>1109</v>
      </c>
      <c r="AS30" s="43">
        <v>1097</v>
      </c>
      <c r="AT30" s="43">
        <v>1047</v>
      </c>
      <c r="AU30" s="43">
        <v>1025</v>
      </c>
      <c r="AV30" s="43">
        <v>979</v>
      </c>
      <c r="AW30" s="43">
        <v>911</v>
      </c>
      <c r="AX30" s="43">
        <v>888</v>
      </c>
      <c r="AY30" s="43">
        <v>781</v>
      </c>
      <c r="AZ30" s="43">
        <v>775</v>
      </c>
      <c r="BA30" s="43">
        <v>738</v>
      </c>
      <c r="BB30" s="43">
        <v>640</v>
      </c>
      <c r="BC30" s="68">
        <v>614</v>
      </c>
      <c r="BD30" s="42">
        <v>31002</v>
      </c>
      <c r="BE30" s="19">
        <v>19434</v>
      </c>
      <c r="BF30" s="2">
        <v>14164</v>
      </c>
      <c r="BG30" s="2">
        <v>8398</v>
      </c>
      <c r="BH30" s="2">
        <v>3548</v>
      </c>
      <c r="BI30" s="42">
        <v>31002</v>
      </c>
      <c r="BJ30" s="3">
        <v>0.6268627830462551</v>
      </c>
      <c r="BK30" s="3">
        <v>0.45687375008063996</v>
      </c>
      <c r="BL30" s="3">
        <v>0.27088574930649634</v>
      </c>
      <c r="BM30" s="3">
        <v>0.11444422940455455</v>
      </c>
    </row>
    <row r="31" spans="1:65" ht="12" hidden="1" outlineLevel="3">
      <c r="A31" s="22">
        <v>28</v>
      </c>
      <c r="B31" s="109"/>
      <c r="C31" s="110"/>
      <c r="D31" s="24">
        <v>1500</v>
      </c>
      <c r="E31" s="25" t="s">
        <v>403</v>
      </c>
      <c r="F31" s="44">
        <v>0</v>
      </c>
      <c r="G31" s="44">
        <v>0</v>
      </c>
      <c r="H31" s="44">
        <v>1</v>
      </c>
      <c r="I31" s="44">
        <v>4</v>
      </c>
      <c r="J31" s="44">
        <v>7</v>
      </c>
      <c r="K31" s="44">
        <v>71</v>
      </c>
      <c r="L31" s="44">
        <v>92</v>
      </c>
      <c r="M31" s="44">
        <v>153</v>
      </c>
      <c r="N31" s="44">
        <v>186</v>
      </c>
      <c r="O31" s="44">
        <v>205</v>
      </c>
      <c r="P31" s="44">
        <v>231</v>
      </c>
      <c r="Q31" s="44">
        <v>267</v>
      </c>
      <c r="R31" s="44">
        <v>283</v>
      </c>
      <c r="S31" s="44">
        <v>311</v>
      </c>
      <c r="T31" s="44">
        <v>313</v>
      </c>
      <c r="U31" s="44">
        <v>369</v>
      </c>
      <c r="V31" s="44">
        <v>367</v>
      </c>
      <c r="W31" s="44">
        <v>411</v>
      </c>
      <c r="X31" s="44">
        <v>394</v>
      </c>
      <c r="Y31" s="44">
        <v>429</v>
      </c>
      <c r="Z31" s="44">
        <v>436</v>
      </c>
      <c r="AA31" s="44">
        <v>495</v>
      </c>
      <c r="AB31" s="44">
        <v>499</v>
      </c>
      <c r="AC31" s="44">
        <v>602</v>
      </c>
      <c r="AD31" s="44">
        <v>668</v>
      </c>
      <c r="AE31" s="44">
        <v>727</v>
      </c>
      <c r="AF31" s="44">
        <v>775</v>
      </c>
      <c r="AG31" s="44">
        <v>770</v>
      </c>
      <c r="AH31" s="44">
        <v>776</v>
      </c>
      <c r="AI31" s="44">
        <v>813</v>
      </c>
      <c r="AJ31" s="44">
        <v>828</v>
      </c>
      <c r="AK31" s="44">
        <v>939</v>
      </c>
      <c r="AL31" s="44">
        <v>977</v>
      </c>
      <c r="AM31" s="44">
        <v>1023</v>
      </c>
      <c r="AN31" s="44">
        <v>1027</v>
      </c>
      <c r="AO31" s="44">
        <v>1104</v>
      </c>
      <c r="AP31" s="44">
        <v>1082</v>
      </c>
      <c r="AQ31" s="44">
        <v>1065</v>
      </c>
      <c r="AR31" s="44">
        <v>1008</v>
      </c>
      <c r="AS31" s="44">
        <v>1000</v>
      </c>
      <c r="AT31" s="44">
        <v>961</v>
      </c>
      <c r="AU31" s="44">
        <v>944</v>
      </c>
      <c r="AV31" s="44">
        <v>903</v>
      </c>
      <c r="AW31" s="44">
        <v>851</v>
      </c>
      <c r="AX31" s="44">
        <v>827</v>
      </c>
      <c r="AY31" s="44">
        <v>721</v>
      </c>
      <c r="AZ31" s="44">
        <v>726</v>
      </c>
      <c r="BA31" s="44">
        <v>702</v>
      </c>
      <c r="BB31" s="44">
        <v>609</v>
      </c>
      <c r="BC31" s="66">
        <v>589</v>
      </c>
      <c r="BD31" s="47">
        <v>28541</v>
      </c>
      <c r="BE31" s="8">
        <v>17886</v>
      </c>
      <c r="BF31" s="4">
        <v>13092</v>
      </c>
      <c r="BG31" s="4">
        <v>7833</v>
      </c>
      <c r="BH31" s="4">
        <v>3347</v>
      </c>
      <c r="BI31" s="47">
        <v>28541</v>
      </c>
      <c r="BJ31" s="5">
        <v>0.626677411443187</v>
      </c>
      <c r="BK31" s="5">
        <v>0.4587085245786763</v>
      </c>
      <c r="BL31" s="5">
        <v>0.2744472863599734</v>
      </c>
      <c r="BM31" s="5">
        <v>0.11726989243544375</v>
      </c>
    </row>
    <row r="32" spans="1:65" ht="12" hidden="1" outlineLevel="3">
      <c r="A32" s="22">
        <v>29</v>
      </c>
      <c r="B32" s="109"/>
      <c r="C32" s="110"/>
      <c r="D32" s="55">
        <v>1610</v>
      </c>
      <c r="E32" s="65" t="s">
        <v>464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66"/>
      <c r="BD32" s="47">
        <v>0</v>
      </c>
      <c r="BE32" s="8"/>
      <c r="BF32" s="4"/>
      <c r="BG32" s="4"/>
      <c r="BH32" s="4"/>
      <c r="BI32" s="47">
        <v>0</v>
      </c>
      <c r="BJ32" s="5"/>
      <c r="BK32" s="5"/>
      <c r="BL32" s="5"/>
      <c r="BM32" s="5"/>
    </row>
    <row r="33" spans="1:65" ht="12" hidden="1" outlineLevel="3">
      <c r="A33" s="22">
        <v>30</v>
      </c>
      <c r="B33" s="109"/>
      <c r="C33" s="110"/>
      <c r="D33" s="24">
        <v>1620</v>
      </c>
      <c r="E33" s="25" t="s">
        <v>465</v>
      </c>
      <c r="F33" s="44">
        <v>0</v>
      </c>
      <c r="G33" s="44">
        <v>0</v>
      </c>
      <c r="H33" s="44">
        <v>0</v>
      </c>
      <c r="I33" s="44">
        <v>2</v>
      </c>
      <c r="J33" s="44">
        <v>1</v>
      </c>
      <c r="K33" s="44">
        <v>5</v>
      </c>
      <c r="L33" s="44">
        <v>9</v>
      </c>
      <c r="M33" s="44">
        <v>13</v>
      </c>
      <c r="N33" s="44">
        <v>12</v>
      </c>
      <c r="O33" s="44">
        <v>13</v>
      </c>
      <c r="P33" s="44">
        <v>20</v>
      </c>
      <c r="Q33" s="44">
        <v>23</v>
      </c>
      <c r="R33" s="44">
        <v>23</v>
      </c>
      <c r="S33" s="44">
        <v>22</v>
      </c>
      <c r="T33" s="44">
        <v>24</v>
      </c>
      <c r="U33" s="44">
        <v>26</v>
      </c>
      <c r="V33" s="44">
        <v>31</v>
      </c>
      <c r="W33" s="44">
        <v>33</v>
      </c>
      <c r="X33" s="44">
        <v>41</v>
      </c>
      <c r="Y33" s="44">
        <v>44</v>
      </c>
      <c r="Z33" s="44">
        <v>48</v>
      </c>
      <c r="AA33" s="44">
        <v>42</v>
      </c>
      <c r="AB33" s="44">
        <v>53</v>
      </c>
      <c r="AC33" s="44">
        <v>56</v>
      </c>
      <c r="AD33" s="44">
        <v>53</v>
      </c>
      <c r="AE33" s="44">
        <v>52</v>
      </c>
      <c r="AF33" s="44">
        <v>44</v>
      </c>
      <c r="AG33" s="44">
        <v>60</v>
      </c>
      <c r="AH33" s="44">
        <v>75</v>
      </c>
      <c r="AI33" s="44">
        <v>88</v>
      </c>
      <c r="AJ33" s="44">
        <v>72</v>
      </c>
      <c r="AK33" s="44">
        <v>104</v>
      </c>
      <c r="AL33" s="44">
        <v>95</v>
      </c>
      <c r="AM33" s="44">
        <v>100</v>
      </c>
      <c r="AN33" s="44">
        <v>105</v>
      </c>
      <c r="AO33" s="44">
        <v>100</v>
      </c>
      <c r="AP33" s="44">
        <v>113</v>
      </c>
      <c r="AQ33" s="44">
        <v>96</v>
      </c>
      <c r="AR33" s="44">
        <v>101</v>
      </c>
      <c r="AS33" s="44">
        <v>97</v>
      </c>
      <c r="AT33" s="44">
        <v>86</v>
      </c>
      <c r="AU33" s="44">
        <v>81</v>
      </c>
      <c r="AV33" s="44">
        <v>76</v>
      </c>
      <c r="AW33" s="44">
        <v>60</v>
      </c>
      <c r="AX33" s="44">
        <v>61</v>
      </c>
      <c r="AY33" s="44">
        <v>60</v>
      </c>
      <c r="AZ33" s="44">
        <v>49</v>
      </c>
      <c r="BA33" s="44">
        <v>36</v>
      </c>
      <c r="BB33" s="44">
        <v>31</v>
      </c>
      <c r="BC33" s="66">
        <v>25</v>
      </c>
      <c r="BD33" s="47">
        <v>2461</v>
      </c>
      <c r="BE33" s="8">
        <v>1548</v>
      </c>
      <c r="BF33" s="4">
        <v>1072</v>
      </c>
      <c r="BG33" s="4">
        <v>565</v>
      </c>
      <c r="BH33" s="4">
        <v>201</v>
      </c>
      <c r="BI33" s="47">
        <v>2461</v>
      </c>
      <c r="BJ33" s="5">
        <v>0.6290125965054856</v>
      </c>
      <c r="BK33" s="5">
        <v>0.4355952864689151</v>
      </c>
      <c r="BL33" s="5">
        <v>0.22958147094676962</v>
      </c>
      <c r="BM33" s="5">
        <v>0.08167411621292157</v>
      </c>
    </row>
    <row r="34" spans="1:65" ht="12" hidden="1" outlineLevel="3">
      <c r="A34" s="22">
        <v>31</v>
      </c>
      <c r="B34" s="109"/>
      <c r="C34" s="110"/>
      <c r="D34" s="55">
        <v>1630</v>
      </c>
      <c r="E34" s="65" t="s">
        <v>466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66"/>
      <c r="BD34" s="47">
        <v>0</v>
      </c>
      <c r="BE34" s="8"/>
      <c r="BF34" s="4"/>
      <c r="BG34" s="4"/>
      <c r="BH34" s="4"/>
      <c r="BI34" s="47">
        <v>0</v>
      </c>
      <c r="BJ34" s="5"/>
      <c r="BK34" s="5"/>
      <c r="BL34" s="5"/>
      <c r="BM34" s="5"/>
    </row>
    <row r="35" spans="1:65" ht="12" hidden="1" outlineLevel="3">
      <c r="A35" s="22">
        <v>32</v>
      </c>
      <c r="B35" s="109"/>
      <c r="C35" s="110"/>
      <c r="D35" s="55">
        <v>1640</v>
      </c>
      <c r="E35" s="65" t="s">
        <v>404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66"/>
      <c r="BD35" s="47">
        <v>0</v>
      </c>
      <c r="BE35" s="8"/>
      <c r="BF35" s="4"/>
      <c r="BG35" s="4"/>
      <c r="BH35" s="4"/>
      <c r="BI35" s="47">
        <v>0</v>
      </c>
      <c r="BJ35" s="5"/>
      <c r="BK35" s="5"/>
      <c r="BL35" s="5"/>
      <c r="BM35" s="5"/>
    </row>
    <row r="36" spans="1:65" ht="12" hidden="1" outlineLevel="3">
      <c r="A36" s="22">
        <v>33</v>
      </c>
      <c r="B36" s="109"/>
      <c r="C36" s="110"/>
      <c r="D36" s="24">
        <v>1700</v>
      </c>
      <c r="E36" s="25" t="s">
        <v>467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66"/>
      <c r="BD36" s="47">
        <v>0</v>
      </c>
      <c r="BE36" s="8"/>
      <c r="BF36" s="4"/>
      <c r="BG36" s="4"/>
      <c r="BH36" s="4"/>
      <c r="BI36" s="47">
        <v>0</v>
      </c>
      <c r="BJ36" s="5"/>
      <c r="BK36" s="5"/>
      <c r="BL36" s="5"/>
      <c r="BM36" s="5"/>
    </row>
    <row r="37" spans="1:65" ht="12" hidden="1" outlineLevel="2" collapsed="1">
      <c r="A37" s="22">
        <v>34</v>
      </c>
      <c r="B37" s="108"/>
      <c r="C37" s="62" t="s">
        <v>405</v>
      </c>
      <c r="D37" s="23"/>
      <c r="E37" s="63"/>
      <c r="F37" s="43">
        <v>0</v>
      </c>
      <c r="G37" s="43">
        <v>0</v>
      </c>
      <c r="H37" s="43">
        <v>0</v>
      </c>
      <c r="I37" s="43">
        <v>0</v>
      </c>
      <c r="J37" s="43">
        <v>2</v>
      </c>
      <c r="K37" s="43">
        <v>2</v>
      </c>
      <c r="L37" s="43">
        <v>8</v>
      </c>
      <c r="M37" s="43">
        <v>11</v>
      </c>
      <c r="N37" s="43">
        <v>12</v>
      </c>
      <c r="O37" s="43">
        <v>11</v>
      </c>
      <c r="P37" s="43">
        <v>14</v>
      </c>
      <c r="Q37" s="43">
        <v>16</v>
      </c>
      <c r="R37" s="43">
        <v>10</v>
      </c>
      <c r="S37" s="43">
        <v>19</v>
      </c>
      <c r="T37" s="43">
        <v>21</v>
      </c>
      <c r="U37" s="43">
        <v>26</v>
      </c>
      <c r="V37" s="43">
        <v>12</v>
      </c>
      <c r="W37" s="43">
        <v>18</v>
      </c>
      <c r="X37" s="43">
        <v>17</v>
      </c>
      <c r="Y37" s="43">
        <v>21</v>
      </c>
      <c r="Z37" s="43">
        <v>17</v>
      </c>
      <c r="AA37" s="43">
        <v>21</v>
      </c>
      <c r="AB37" s="43">
        <v>28</v>
      </c>
      <c r="AC37" s="43">
        <v>25</v>
      </c>
      <c r="AD37" s="43">
        <v>31</v>
      </c>
      <c r="AE37" s="43">
        <v>22</v>
      </c>
      <c r="AF37" s="43">
        <v>20</v>
      </c>
      <c r="AG37" s="43">
        <v>25</v>
      </c>
      <c r="AH37" s="43">
        <v>28</v>
      </c>
      <c r="AI37" s="43">
        <v>37</v>
      </c>
      <c r="AJ37" s="43">
        <v>42</v>
      </c>
      <c r="AK37" s="43">
        <v>33</v>
      </c>
      <c r="AL37" s="43">
        <v>32</v>
      </c>
      <c r="AM37" s="43">
        <v>35</v>
      </c>
      <c r="AN37" s="43">
        <v>53</v>
      </c>
      <c r="AO37" s="43">
        <v>48</v>
      </c>
      <c r="AP37" s="43">
        <v>36</v>
      </c>
      <c r="AQ37" s="43">
        <v>51</v>
      </c>
      <c r="AR37" s="43">
        <v>43</v>
      </c>
      <c r="AS37" s="43">
        <v>35</v>
      </c>
      <c r="AT37" s="43">
        <v>47</v>
      </c>
      <c r="AU37" s="43">
        <v>32</v>
      </c>
      <c r="AV37" s="43">
        <v>28</v>
      </c>
      <c r="AW37" s="43">
        <v>35</v>
      </c>
      <c r="AX37" s="43">
        <v>29</v>
      </c>
      <c r="AY37" s="43">
        <v>16</v>
      </c>
      <c r="AZ37" s="43">
        <v>20</v>
      </c>
      <c r="BA37" s="43">
        <v>13</v>
      </c>
      <c r="BB37" s="43">
        <v>17</v>
      </c>
      <c r="BC37" s="68">
        <v>14</v>
      </c>
      <c r="BD37" s="42">
        <v>1133</v>
      </c>
      <c r="BE37" s="19">
        <v>659</v>
      </c>
      <c r="BF37" s="2">
        <v>464</v>
      </c>
      <c r="BG37" s="2">
        <v>251</v>
      </c>
      <c r="BH37" s="2">
        <v>80</v>
      </c>
      <c r="BI37" s="42">
        <v>1133</v>
      </c>
      <c r="BJ37" s="3">
        <v>0.5816416593115622</v>
      </c>
      <c r="BK37" s="3">
        <v>0.4095322153574581</v>
      </c>
      <c r="BL37" s="3">
        <v>0.22153574580759047</v>
      </c>
      <c r="BM37" s="3">
        <v>0.0706090026478376</v>
      </c>
    </row>
    <row r="38" spans="1:65" ht="12" hidden="1" outlineLevel="3">
      <c r="A38" s="22">
        <v>35</v>
      </c>
      <c r="B38" s="109"/>
      <c r="C38" s="110"/>
      <c r="D38" s="24">
        <v>2100</v>
      </c>
      <c r="E38" s="25" t="s">
        <v>406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1</v>
      </c>
      <c r="AJ38" s="44">
        <v>0</v>
      </c>
      <c r="AK38" s="44">
        <v>0</v>
      </c>
      <c r="AL38" s="44">
        <v>1</v>
      </c>
      <c r="AM38" s="44">
        <v>0</v>
      </c>
      <c r="AN38" s="44">
        <v>0</v>
      </c>
      <c r="AO38" s="44">
        <v>0</v>
      </c>
      <c r="AP38" s="44">
        <v>1</v>
      </c>
      <c r="AQ38" s="44">
        <v>0</v>
      </c>
      <c r="AR38" s="44">
        <v>0</v>
      </c>
      <c r="AS38" s="44">
        <v>0</v>
      </c>
      <c r="AT38" s="44">
        <v>2</v>
      </c>
      <c r="AU38" s="44">
        <v>2</v>
      </c>
      <c r="AV38" s="44">
        <v>1</v>
      </c>
      <c r="AW38" s="44">
        <v>1</v>
      </c>
      <c r="AX38" s="44">
        <v>1</v>
      </c>
      <c r="AY38" s="44">
        <v>0</v>
      </c>
      <c r="AZ38" s="44">
        <v>2</v>
      </c>
      <c r="BA38" s="44">
        <v>0</v>
      </c>
      <c r="BB38" s="44">
        <v>0</v>
      </c>
      <c r="BC38" s="66">
        <v>0</v>
      </c>
      <c r="BD38" s="47">
        <v>12</v>
      </c>
      <c r="BE38" s="8">
        <v>11</v>
      </c>
      <c r="BF38" s="4">
        <v>10</v>
      </c>
      <c r="BG38" s="4">
        <v>9</v>
      </c>
      <c r="BH38" s="4">
        <v>2</v>
      </c>
      <c r="BI38" s="47">
        <v>12</v>
      </c>
      <c r="BJ38" s="5">
        <v>0.9166666666666666</v>
      </c>
      <c r="BK38" s="5">
        <v>0.8333333333333334</v>
      </c>
      <c r="BL38" s="5">
        <v>0.75</v>
      </c>
      <c r="BM38" s="5">
        <v>0.16666666666666666</v>
      </c>
    </row>
    <row r="39" spans="1:65" ht="12" hidden="1" outlineLevel="3">
      <c r="A39" s="22">
        <v>36</v>
      </c>
      <c r="B39" s="109"/>
      <c r="C39" s="110"/>
      <c r="D39" s="24">
        <v>2200</v>
      </c>
      <c r="E39" s="25" t="s">
        <v>468</v>
      </c>
      <c r="F39" s="44">
        <v>0</v>
      </c>
      <c r="G39" s="44">
        <v>0</v>
      </c>
      <c r="H39" s="44">
        <v>0</v>
      </c>
      <c r="I39" s="44">
        <v>0</v>
      </c>
      <c r="J39" s="44">
        <v>2</v>
      </c>
      <c r="K39" s="44">
        <v>2</v>
      </c>
      <c r="L39" s="44">
        <v>8</v>
      </c>
      <c r="M39" s="44">
        <v>11</v>
      </c>
      <c r="N39" s="44">
        <v>12</v>
      </c>
      <c r="O39" s="44">
        <v>11</v>
      </c>
      <c r="P39" s="44">
        <v>14</v>
      </c>
      <c r="Q39" s="44">
        <v>16</v>
      </c>
      <c r="R39" s="44">
        <v>10</v>
      </c>
      <c r="S39" s="44">
        <v>19</v>
      </c>
      <c r="T39" s="44">
        <v>21</v>
      </c>
      <c r="U39" s="44">
        <v>26</v>
      </c>
      <c r="V39" s="44">
        <v>12</v>
      </c>
      <c r="W39" s="44">
        <v>18</v>
      </c>
      <c r="X39" s="44">
        <v>17</v>
      </c>
      <c r="Y39" s="44">
        <v>21</v>
      </c>
      <c r="Z39" s="44">
        <v>17</v>
      </c>
      <c r="AA39" s="44">
        <v>21</v>
      </c>
      <c r="AB39" s="44">
        <v>28</v>
      </c>
      <c r="AC39" s="44">
        <v>25</v>
      </c>
      <c r="AD39" s="44">
        <v>31</v>
      </c>
      <c r="AE39" s="44">
        <v>22</v>
      </c>
      <c r="AF39" s="44">
        <v>18</v>
      </c>
      <c r="AG39" s="44">
        <v>25</v>
      </c>
      <c r="AH39" s="44">
        <v>28</v>
      </c>
      <c r="AI39" s="44">
        <v>34</v>
      </c>
      <c r="AJ39" s="44">
        <v>42</v>
      </c>
      <c r="AK39" s="44">
        <v>32</v>
      </c>
      <c r="AL39" s="44">
        <v>26</v>
      </c>
      <c r="AM39" s="44">
        <v>35</v>
      </c>
      <c r="AN39" s="44">
        <v>52</v>
      </c>
      <c r="AO39" s="44">
        <v>45</v>
      </c>
      <c r="AP39" s="44">
        <v>31</v>
      </c>
      <c r="AQ39" s="44">
        <v>50</v>
      </c>
      <c r="AR39" s="44">
        <v>41</v>
      </c>
      <c r="AS39" s="44">
        <v>35</v>
      </c>
      <c r="AT39" s="44">
        <v>45</v>
      </c>
      <c r="AU39" s="44">
        <v>30</v>
      </c>
      <c r="AV39" s="44">
        <v>25</v>
      </c>
      <c r="AW39" s="44">
        <v>34</v>
      </c>
      <c r="AX39" s="44">
        <v>27</v>
      </c>
      <c r="AY39" s="44">
        <v>16</v>
      </c>
      <c r="AZ39" s="44">
        <v>16</v>
      </c>
      <c r="BA39" s="44">
        <v>13</v>
      </c>
      <c r="BB39" s="44">
        <v>17</v>
      </c>
      <c r="BC39" s="66">
        <v>11</v>
      </c>
      <c r="BD39" s="47">
        <v>1092</v>
      </c>
      <c r="BE39" s="8">
        <v>623</v>
      </c>
      <c r="BF39" s="4">
        <v>436</v>
      </c>
      <c r="BG39" s="4">
        <v>234</v>
      </c>
      <c r="BH39" s="4">
        <v>73</v>
      </c>
      <c r="BI39" s="47">
        <v>1092</v>
      </c>
      <c r="BJ39" s="5">
        <v>0.5705128205128205</v>
      </c>
      <c r="BK39" s="5">
        <v>0.3992673992673993</v>
      </c>
      <c r="BL39" s="5">
        <v>0.21428571428571427</v>
      </c>
      <c r="BM39" s="5">
        <v>0.06684981684981685</v>
      </c>
    </row>
    <row r="40" spans="1:65" ht="12" hidden="1" outlineLevel="3">
      <c r="A40" s="22">
        <v>37</v>
      </c>
      <c r="B40" s="109"/>
      <c r="C40" s="110"/>
      <c r="D40" s="55">
        <v>2300</v>
      </c>
      <c r="E40" s="65" t="s">
        <v>469</v>
      </c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66"/>
      <c r="BD40" s="47">
        <v>0</v>
      </c>
      <c r="BE40" s="8"/>
      <c r="BF40" s="4"/>
      <c r="BG40" s="4"/>
      <c r="BH40" s="4"/>
      <c r="BI40" s="47">
        <v>0</v>
      </c>
      <c r="BJ40" s="5"/>
      <c r="BK40" s="5"/>
      <c r="BL40" s="5"/>
      <c r="BM40" s="5"/>
    </row>
    <row r="41" spans="1:65" ht="12" hidden="1" outlineLevel="3">
      <c r="A41" s="22">
        <v>38</v>
      </c>
      <c r="B41" s="109"/>
      <c r="C41" s="110"/>
      <c r="D41" s="24">
        <v>2400</v>
      </c>
      <c r="E41" s="25" t="s">
        <v>470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2</v>
      </c>
      <c r="AG41" s="44">
        <v>0</v>
      </c>
      <c r="AH41" s="44">
        <v>0</v>
      </c>
      <c r="AI41" s="44">
        <v>2</v>
      </c>
      <c r="AJ41" s="44">
        <v>0</v>
      </c>
      <c r="AK41" s="44">
        <v>1</v>
      </c>
      <c r="AL41" s="44">
        <v>5</v>
      </c>
      <c r="AM41" s="44">
        <v>0</v>
      </c>
      <c r="AN41" s="44">
        <v>1</v>
      </c>
      <c r="AO41" s="44">
        <v>3</v>
      </c>
      <c r="AP41" s="44">
        <v>4</v>
      </c>
      <c r="AQ41" s="44">
        <v>1</v>
      </c>
      <c r="AR41" s="44">
        <v>2</v>
      </c>
      <c r="AS41" s="44">
        <v>0</v>
      </c>
      <c r="AT41" s="44">
        <v>0</v>
      </c>
      <c r="AU41" s="44">
        <v>0</v>
      </c>
      <c r="AV41" s="44">
        <v>2</v>
      </c>
      <c r="AW41" s="44">
        <v>0</v>
      </c>
      <c r="AX41" s="44">
        <v>1</v>
      </c>
      <c r="AY41" s="44">
        <v>0</v>
      </c>
      <c r="AZ41" s="44">
        <v>2</v>
      </c>
      <c r="BA41" s="44">
        <v>0</v>
      </c>
      <c r="BB41" s="44">
        <v>0</v>
      </c>
      <c r="BC41" s="66">
        <v>3</v>
      </c>
      <c r="BD41" s="47">
        <v>29</v>
      </c>
      <c r="BE41" s="8">
        <v>25</v>
      </c>
      <c r="BF41" s="4">
        <v>18</v>
      </c>
      <c r="BG41" s="4">
        <v>8</v>
      </c>
      <c r="BH41" s="4">
        <v>5</v>
      </c>
      <c r="BI41" s="47">
        <v>29</v>
      </c>
      <c r="BJ41" s="5">
        <v>0.8620689655172413</v>
      </c>
      <c r="BK41" s="5">
        <v>0.6206896551724138</v>
      </c>
      <c r="BL41" s="5">
        <v>0.27586206896551724</v>
      </c>
      <c r="BM41" s="5">
        <v>0.1724137931034483</v>
      </c>
    </row>
    <row r="42" spans="1:65" ht="12" hidden="1" outlineLevel="2" collapsed="1">
      <c r="A42" s="22">
        <v>39</v>
      </c>
      <c r="B42" s="108"/>
      <c r="C42" s="62" t="s">
        <v>407</v>
      </c>
      <c r="D42" s="23"/>
      <c r="E42" s="63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1</v>
      </c>
      <c r="N42" s="43">
        <v>0</v>
      </c>
      <c r="O42" s="43">
        <v>3</v>
      </c>
      <c r="P42" s="43">
        <v>0</v>
      </c>
      <c r="Q42" s="43">
        <v>3</v>
      </c>
      <c r="R42" s="43">
        <v>2</v>
      </c>
      <c r="S42" s="43">
        <v>1</v>
      </c>
      <c r="T42" s="43">
        <v>2</v>
      </c>
      <c r="U42" s="43">
        <v>2</v>
      </c>
      <c r="V42" s="43">
        <v>4</v>
      </c>
      <c r="W42" s="43">
        <v>3</v>
      </c>
      <c r="X42" s="43">
        <v>6</v>
      </c>
      <c r="Y42" s="43">
        <v>3</v>
      </c>
      <c r="Z42" s="43">
        <v>1</v>
      </c>
      <c r="AA42" s="43">
        <v>0</v>
      </c>
      <c r="AB42" s="43">
        <v>3</v>
      </c>
      <c r="AC42" s="43">
        <v>4</v>
      </c>
      <c r="AD42" s="43">
        <v>3</v>
      </c>
      <c r="AE42" s="43">
        <v>3</v>
      </c>
      <c r="AF42" s="43">
        <v>2</v>
      </c>
      <c r="AG42" s="43">
        <v>2</v>
      </c>
      <c r="AH42" s="43">
        <v>5</v>
      </c>
      <c r="AI42" s="43">
        <v>3</v>
      </c>
      <c r="AJ42" s="43">
        <v>4</v>
      </c>
      <c r="AK42" s="43">
        <v>7</v>
      </c>
      <c r="AL42" s="43">
        <v>3</v>
      </c>
      <c r="AM42" s="43">
        <v>5</v>
      </c>
      <c r="AN42" s="43">
        <v>5</v>
      </c>
      <c r="AO42" s="43">
        <v>6</v>
      </c>
      <c r="AP42" s="43">
        <v>0</v>
      </c>
      <c r="AQ42" s="43">
        <v>5</v>
      </c>
      <c r="AR42" s="43">
        <v>3</v>
      </c>
      <c r="AS42" s="43">
        <v>2</v>
      </c>
      <c r="AT42" s="43">
        <v>3</v>
      </c>
      <c r="AU42" s="43">
        <v>7</v>
      </c>
      <c r="AV42" s="43">
        <v>4</v>
      </c>
      <c r="AW42" s="43">
        <v>5</v>
      </c>
      <c r="AX42" s="43">
        <v>9</v>
      </c>
      <c r="AY42" s="43">
        <v>6</v>
      </c>
      <c r="AZ42" s="43">
        <v>6</v>
      </c>
      <c r="BA42" s="43">
        <v>1</v>
      </c>
      <c r="BB42" s="43">
        <v>5</v>
      </c>
      <c r="BC42" s="68">
        <v>4</v>
      </c>
      <c r="BD42" s="42">
        <v>146</v>
      </c>
      <c r="BE42" s="19">
        <v>90</v>
      </c>
      <c r="BF42" s="2">
        <v>66</v>
      </c>
      <c r="BG42" s="2">
        <v>50</v>
      </c>
      <c r="BH42" s="2">
        <v>22</v>
      </c>
      <c r="BI42" s="42">
        <v>146</v>
      </c>
      <c r="BJ42" s="3">
        <v>0.6164383561643836</v>
      </c>
      <c r="BK42" s="3">
        <v>0.4520547945205479</v>
      </c>
      <c r="BL42" s="3">
        <v>0.3424657534246575</v>
      </c>
      <c r="BM42" s="3">
        <v>0.1506849315068493</v>
      </c>
    </row>
    <row r="43" spans="1:65" ht="12" hidden="1" outlineLevel="3">
      <c r="A43" s="22">
        <v>40</v>
      </c>
      <c r="B43" s="109"/>
      <c r="C43" s="110"/>
      <c r="D43" s="24">
        <v>3110</v>
      </c>
      <c r="E43" s="25" t="s">
        <v>408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3</v>
      </c>
      <c r="P43" s="44">
        <v>0</v>
      </c>
      <c r="Q43" s="44">
        <v>3</v>
      </c>
      <c r="R43" s="44">
        <v>2</v>
      </c>
      <c r="S43" s="44">
        <v>1</v>
      </c>
      <c r="T43" s="44">
        <v>1</v>
      </c>
      <c r="U43" s="44">
        <v>2</v>
      </c>
      <c r="V43" s="44">
        <v>4</v>
      </c>
      <c r="W43" s="44">
        <v>3</v>
      </c>
      <c r="X43" s="44">
        <v>5</v>
      </c>
      <c r="Y43" s="44">
        <v>2</v>
      </c>
      <c r="Z43" s="44">
        <v>1</v>
      </c>
      <c r="AA43" s="44">
        <v>0</v>
      </c>
      <c r="AB43" s="44">
        <v>2</v>
      </c>
      <c r="AC43" s="44">
        <v>3</v>
      </c>
      <c r="AD43" s="44">
        <v>2</v>
      </c>
      <c r="AE43" s="44">
        <v>1</v>
      </c>
      <c r="AF43" s="44">
        <v>1</v>
      </c>
      <c r="AG43" s="44">
        <v>2</v>
      </c>
      <c r="AH43" s="44">
        <v>4</v>
      </c>
      <c r="AI43" s="44">
        <v>3</v>
      </c>
      <c r="AJ43" s="44">
        <v>4</v>
      </c>
      <c r="AK43" s="44">
        <v>6</v>
      </c>
      <c r="AL43" s="44">
        <v>3</v>
      </c>
      <c r="AM43" s="44">
        <v>4</v>
      </c>
      <c r="AN43" s="44">
        <v>2</v>
      </c>
      <c r="AO43" s="44">
        <v>4</v>
      </c>
      <c r="AP43" s="44">
        <v>0</v>
      </c>
      <c r="AQ43" s="44">
        <v>3</v>
      </c>
      <c r="AR43" s="44">
        <v>1</v>
      </c>
      <c r="AS43" s="44">
        <v>1</v>
      </c>
      <c r="AT43" s="44">
        <v>3</v>
      </c>
      <c r="AU43" s="44">
        <v>5</v>
      </c>
      <c r="AV43" s="44">
        <v>1</v>
      </c>
      <c r="AW43" s="44">
        <v>2</v>
      </c>
      <c r="AX43" s="44">
        <v>8</v>
      </c>
      <c r="AY43" s="44">
        <v>2</v>
      </c>
      <c r="AZ43" s="44">
        <v>6</v>
      </c>
      <c r="BA43" s="44">
        <v>1</v>
      </c>
      <c r="BB43" s="44">
        <v>3</v>
      </c>
      <c r="BC43" s="66">
        <v>4</v>
      </c>
      <c r="BD43" s="47">
        <v>109</v>
      </c>
      <c r="BE43" s="8">
        <v>63</v>
      </c>
      <c r="BF43" s="4">
        <v>44</v>
      </c>
      <c r="BG43" s="4">
        <v>35</v>
      </c>
      <c r="BH43" s="4">
        <v>16</v>
      </c>
      <c r="BI43" s="47">
        <v>109</v>
      </c>
      <c r="BJ43" s="5">
        <v>0.5779816513761468</v>
      </c>
      <c r="BK43" s="5">
        <v>0.4036697247706422</v>
      </c>
      <c r="BL43" s="5">
        <v>0.3211009174311927</v>
      </c>
      <c r="BM43" s="5">
        <v>0.14678899082568808</v>
      </c>
    </row>
    <row r="44" spans="1:65" ht="12" hidden="1" outlineLevel="3">
      <c r="A44" s="22">
        <v>41</v>
      </c>
      <c r="B44" s="109"/>
      <c r="C44" s="110"/>
      <c r="D44" s="55">
        <v>3210</v>
      </c>
      <c r="E44" s="65" t="s">
        <v>409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66"/>
      <c r="BD44" s="47">
        <v>0</v>
      </c>
      <c r="BE44" s="8"/>
      <c r="BF44" s="4"/>
      <c r="BG44" s="4"/>
      <c r="BH44" s="4"/>
      <c r="BI44" s="47">
        <v>0</v>
      </c>
      <c r="BJ44" s="5"/>
      <c r="BK44" s="5"/>
      <c r="BL44" s="5"/>
      <c r="BM44" s="5"/>
    </row>
    <row r="45" spans="1:65" ht="12" hidden="1" outlineLevel="3">
      <c r="A45" s="22">
        <v>42</v>
      </c>
      <c r="B45" s="109"/>
      <c r="C45" s="110"/>
      <c r="D45" s="24">
        <v>3220</v>
      </c>
      <c r="E45" s="25" t="s">
        <v>410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1</v>
      </c>
      <c r="U45" s="44">
        <v>0</v>
      </c>
      <c r="V45" s="44">
        <v>0</v>
      </c>
      <c r="W45" s="44">
        <v>0</v>
      </c>
      <c r="X45" s="44">
        <v>1</v>
      </c>
      <c r="Y45" s="44">
        <v>1</v>
      </c>
      <c r="Z45" s="44">
        <v>0</v>
      </c>
      <c r="AA45" s="44">
        <v>0</v>
      </c>
      <c r="AB45" s="44">
        <v>1</v>
      </c>
      <c r="AC45" s="44">
        <v>1</v>
      </c>
      <c r="AD45" s="44">
        <v>1</v>
      </c>
      <c r="AE45" s="44">
        <v>2</v>
      </c>
      <c r="AF45" s="44">
        <v>1</v>
      </c>
      <c r="AG45" s="44">
        <v>0</v>
      </c>
      <c r="AH45" s="44">
        <v>1</v>
      </c>
      <c r="AI45" s="44">
        <v>0</v>
      </c>
      <c r="AJ45" s="44">
        <v>0</v>
      </c>
      <c r="AK45" s="44">
        <v>1</v>
      </c>
      <c r="AL45" s="44">
        <v>0</v>
      </c>
      <c r="AM45" s="44">
        <v>1</v>
      </c>
      <c r="AN45" s="44">
        <v>3</v>
      </c>
      <c r="AO45" s="44">
        <v>2</v>
      </c>
      <c r="AP45" s="44">
        <v>0</v>
      </c>
      <c r="AQ45" s="44">
        <v>2</v>
      </c>
      <c r="AR45" s="44">
        <v>2</v>
      </c>
      <c r="AS45" s="44">
        <v>1</v>
      </c>
      <c r="AT45" s="44">
        <v>0</v>
      </c>
      <c r="AU45" s="44">
        <v>2</v>
      </c>
      <c r="AV45" s="44">
        <v>3</v>
      </c>
      <c r="AW45" s="44">
        <v>3</v>
      </c>
      <c r="AX45" s="44">
        <v>1</v>
      </c>
      <c r="AY45" s="44">
        <v>4</v>
      </c>
      <c r="AZ45" s="44">
        <v>0</v>
      </c>
      <c r="BA45" s="44">
        <v>0</v>
      </c>
      <c r="BB45" s="44">
        <v>2</v>
      </c>
      <c r="BC45" s="66">
        <v>0</v>
      </c>
      <c r="BD45" s="47">
        <v>37</v>
      </c>
      <c r="BE45" s="8">
        <v>27</v>
      </c>
      <c r="BF45" s="4">
        <v>22</v>
      </c>
      <c r="BG45" s="4">
        <v>15</v>
      </c>
      <c r="BH45" s="4">
        <v>6</v>
      </c>
      <c r="BI45" s="47">
        <v>37</v>
      </c>
      <c r="BJ45" s="5">
        <v>0.7297297297297297</v>
      </c>
      <c r="BK45" s="5">
        <v>0.5945945945945946</v>
      </c>
      <c r="BL45" s="5">
        <v>0.40540540540540543</v>
      </c>
      <c r="BM45" s="5">
        <v>0.16216216216216217</v>
      </c>
    </row>
    <row r="46" spans="1:65" ht="12" hidden="1" outlineLevel="1" collapsed="1">
      <c r="A46" s="22">
        <v>43</v>
      </c>
      <c r="B46" s="108"/>
      <c r="C46" s="62" t="s">
        <v>411</v>
      </c>
      <c r="D46" s="23"/>
      <c r="E46" s="63"/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1</v>
      </c>
      <c r="AH46" s="44">
        <v>0</v>
      </c>
      <c r="AI46" s="44">
        <v>1</v>
      </c>
      <c r="AJ46" s="44">
        <v>1</v>
      </c>
      <c r="AK46" s="44">
        <v>0</v>
      </c>
      <c r="AL46" s="44">
        <v>0</v>
      </c>
      <c r="AM46" s="44">
        <v>0</v>
      </c>
      <c r="AN46" s="44">
        <v>3</v>
      </c>
      <c r="AO46" s="44">
        <v>1</v>
      </c>
      <c r="AP46" s="44">
        <v>3</v>
      </c>
      <c r="AQ46" s="44">
        <v>2</v>
      </c>
      <c r="AR46" s="44">
        <v>2</v>
      </c>
      <c r="AS46" s="44">
        <v>3</v>
      </c>
      <c r="AT46" s="44">
        <v>1</v>
      </c>
      <c r="AU46" s="44">
        <v>6</v>
      </c>
      <c r="AV46" s="44">
        <v>2</v>
      </c>
      <c r="AW46" s="44">
        <v>0</v>
      </c>
      <c r="AX46" s="44">
        <v>5</v>
      </c>
      <c r="AY46" s="44">
        <v>1</v>
      </c>
      <c r="AZ46" s="44">
        <v>2</v>
      </c>
      <c r="BA46" s="44">
        <v>0</v>
      </c>
      <c r="BB46" s="44">
        <v>4</v>
      </c>
      <c r="BC46" s="66">
        <v>4</v>
      </c>
      <c r="BD46" s="47">
        <v>42</v>
      </c>
      <c r="BE46" s="8">
        <v>40</v>
      </c>
      <c r="BF46" s="4">
        <v>36</v>
      </c>
      <c r="BG46" s="4">
        <v>25</v>
      </c>
      <c r="BH46" s="4">
        <v>11</v>
      </c>
      <c r="BI46" s="47">
        <v>42</v>
      </c>
      <c r="BJ46" s="5">
        <v>0.9523809523809523</v>
      </c>
      <c r="BK46" s="5">
        <v>0.8571428571428571</v>
      </c>
      <c r="BL46" s="5">
        <v>0.5952380952380952</v>
      </c>
      <c r="BM46" s="5">
        <v>0.2619047619047619</v>
      </c>
    </row>
    <row r="47" spans="1:65" ht="12" hidden="1" outlineLevel="2">
      <c r="A47" s="22">
        <v>44</v>
      </c>
      <c r="B47" s="109"/>
      <c r="C47" s="110"/>
      <c r="D47" s="56">
        <v>5100</v>
      </c>
      <c r="E47" s="111" t="s">
        <v>471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68"/>
      <c r="BD47" s="42">
        <v>0</v>
      </c>
      <c r="BE47" s="19"/>
      <c r="BF47" s="2"/>
      <c r="BG47" s="2"/>
      <c r="BH47" s="2"/>
      <c r="BI47" s="42">
        <v>0</v>
      </c>
      <c r="BJ47" s="3"/>
      <c r="BK47" s="3"/>
      <c r="BL47" s="3"/>
      <c r="BM47" s="3"/>
    </row>
    <row r="48" spans="1:65" ht="12" hidden="1" outlineLevel="2">
      <c r="A48" s="22">
        <v>45</v>
      </c>
      <c r="B48" s="109"/>
      <c r="C48" s="110"/>
      <c r="D48" s="56">
        <v>7290</v>
      </c>
      <c r="E48" s="111" t="s">
        <v>472</v>
      </c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66"/>
      <c r="BD48" s="47">
        <v>0</v>
      </c>
      <c r="BE48" s="8"/>
      <c r="BF48" s="4"/>
      <c r="BG48" s="4"/>
      <c r="BH48" s="4"/>
      <c r="BI48" s="47">
        <v>0</v>
      </c>
      <c r="BJ48" s="5"/>
      <c r="BK48" s="5"/>
      <c r="BL48" s="5"/>
      <c r="BM48" s="5"/>
    </row>
    <row r="49" spans="1:65" ht="12" hidden="1" outlineLevel="2">
      <c r="A49" s="22">
        <v>46</v>
      </c>
      <c r="B49" s="109"/>
      <c r="C49" s="110"/>
      <c r="D49" s="24">
        <v>8111</v>
      </c>
      <c r="E49" s="25" t="s">
        <v>473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1</v>
      </c>
      <c r="AJ49" s="44">
        <v>1</v>
      </c>
      <c r="AK49" s="44">
        <v>0</v>
      </c>
      <c r="AL49" s="44">
        <v>0</v>
      </c>
      <c r="AM49" s="44">
        <v>0</v>
      </c>
      <c r="AN49" s="44">
        <v>1</v>
      </c>
      <c r="AO49" s="44">
        <v>0</v>
      </c>
      <c r="AP49" s="44">
        <v>1</v>
      </c>
      <c r="AQ49" s="44">
        <v>1</v>
      </c>
      <c r="AR49" s="44">
        <v>1</v>
      </c>
      <c r="AS49" s="44">
        <v>0</v>
      </c>
      <c r="AT49" s="44">
        <v>1</v>
      </c>
      <c r="AU49" s="44">
        <v>4</v>
      </c>
      <c r="AV49" s="44">
        <v>1</v>
      </c>
      <c r="AW49" s="44">
        <v>0</v>
      </c>
      <c r="AX49" s="44">
        <v>4</v>
      </c>
      <c r="AY49" s="44">
        <v>0</v>
      </c>
      <c r="AZ49" s="44">
        <v>2</v>
      </c>
      <c r="BA49" s="44">
        <v>0</v>
      </c>
      <c r="BB49" s="44">
        <v>2</v>
      </c>
      <c r="BC49" s="66">
        <v>3</v>
      </c>
      <c r="BD49" s="47">
        <v>23</v>
      </c>
      <c r="BE49" s="8">
        <v>22</v>
      </c>
      <c r="BF49" s="4">
        <v>20</v>
      </c>
      <c r="BG49" s="4">
        <v>17</v>
      </c>
      <c r="BH49" s="4">
        <v>7</v>
      </c>
      <c r="BI49" s="47">
        <v>23</v>
      </c>
      <c r="BJ49" s="5">
        <v>0.9565217391304348</v>
      </c>
      <c r="BK49" s="5">
        <v>0.8695652173913043</v>
      </c>
      <c r="BL49" s="5">
        <v>0.7391304347826086</v>
      </c>
      <c r="BM49" s="5">
        <v>0.30434782608695654</v>
      </c>
    </row>
    <row r="50" spans="1:65" ht="12" hidden="1" outlineLevel="2">
      <c r="A50" s="22">
        <v>47</v>
      </c>
      <c r="B50" s="109"/>
      <c r="C50" s="110"/>
      <c r="D50" s="24">
        <v>8112</v>
      </c>
      <c r="E50" s="25" t="s">
        <v>474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1</v>
      </c>
      <c r="AQ50" s="44">
        <v>0</v>
      </c>
      <c r="AR50" s="44">
        <v>0</v>
      </c>
      <c r="AS50" s="44">
        <v>1</v>
      </c>
      <c r="AT50" s="44">
        <v>0</v>
      </c>
      <c r="AU50" s="44">
        <v>0</v>
      </c>
      <c r="AV50" s="44">
        <v>1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66">
        <v>0</v>
      </c>
      <c r="BD50" s="47">
        <v>3</v>
      </c>
      <c r="BE50" s="8">
        <v>3</v>
      </c>
      <c r="BF50" s="4">
        <v>3</v>
      </c>
      <c r="BG50" s="4">
        <v>1</v>
      </c>
      <c r="BH50" s="4">
        <v>0</v>
      </c>
      <c r="BI50" s="47">
        <v>3</v>
      </c>
      <c r="BJ50" s="5">
        <v>1</v>
      </c>
      <c r="BK50" s="5">
        <v>1</v>
      </c>
      <c r="BL50" s="5">
        <v>0.3333333333333333</v>
      </c>
      <c r="BM50" s="5">
        <v>0</v>
      </c>
    </row>
    <row r="51" spans="1:65" ht="12" hidden="1" outlineLevel="2">
      <c r="A51" s="22">
        <v>48</v>
      </c>
      <c r="B51" s="109"/>
      <c r="C51" s="110"/>
      <c r="D51" s="24">
        <v>8121</v>
      </c>
      <c r="E51" s="25" t="s">
        <v>475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66"/>
      <c r="BD51" s="47">
        <v>0</v>
      </c>
      <c r="BE51" s="8"/>
      <c r="BF51" s="4"/>
      <c r="BG51" s="4"/>
      <c r="BH51" s="4"/>
      <c r="BI51" s="47">
        <v>0</v>
      </c>
      <c r="BJ51" s="5"/>
      <c r="BK51" s="5"/>
      <c r="BL51" s="5"/>
      <c r="BM51" s="5"/>
    </row>
    <row r="52" spans="1:65" ht="12" hidden="1" outlineLevel="2">
      <c r="A52" s="22">
        <v>49</v>
      </c>
      <c r="B52" s="109"/>
      <c r="C52" s="110"/>
      <c r="D52" s="24">
        <v>8122</v>
      </c>
      <c r="E52" s="25" t="s">
        <v>476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2</v>
      </c>
      <c r="AO52" s="44">
        <v>1</v>
      </c>
      <c r="AP52" s="44">
        <v>1</v>
      </c>
      <c r="AQ52" s="44">
        <v>1</v>
      </c>
      <c r="AR52" s="44">
        <v>1</v>
      </c>
      <c r="AS52" s="44">
        <v>2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1</v>
      </c>
      <c r="AZ52" s="44">
        <v>0</v>
      </c>
      <c r="BA52" s="44">
        <v>0</v>
      </c>
      <c r="BB52" s="44">
        <v>1</v>
      </c>
      <c r="BC52" s="66">
        <v>0</v>
      </c>
      <c r="BD52" s="47">
        <v>10</v>
      </c>
      <c r="BE52" s="8">
        <v>10</v>
      </c>
      <c r="BF52" s="4">
        <v>8</v>
      </c>
      <c r="BG52" s="4">
        <v>2</v>
      </c>
      <c r="BH52" s="4">
        <v>2</v>
      </c>
      <c r="BI52" s="47">
        <v>10</v>
      </c>
      <c r="BJ52" s="5">
        <v>1</v>
      </c>
      <c r="BK52" s="5">
        <v>0.8</v>
      </c>
      <c r="BL52" s="5">
        <v>0.2</v>
      </c>
      <c r="BM52" s="5">
        <v>0.2</v>
      </c>
    </row>
    <row r="53" spans="1:65" ht="12" hidden="1" outlineLevel="2">
      <c r="A53" s="22">
        <v>50</v>
      </c>
      <c r="B53" s="109"/>
      <c r="C53" s="110"/>
      <c r="D53" s="24">
        <v>8123</v>
      </c>
      <c r="E53" s="25" t="s">
        <v>477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66"/>
      <c r="BD53" s="47">
        <v>0</v>
      </c>
      <c r="BE53" s="8"/>
      <c r="BF53" s="4"/>
      <c r="BG53" s="4"/>
      <c r="BH53" s="4"/>
      <c r="BI53" s="47">
        <v>0</v>
      </c>
      <c r="BJ53" s="5"/>
      <c r="BK53" s="5"/>
      <c r="BL53" s="5"/>
      <c r="BM53" s="5"/>
    </row>
    <row r="54" spans="1:65" ht="12" hidden="1" outlineLevel="2">
      <c r="A54" s="22">
        <v>51</v>
      </c>
      <c r="B54" s="109"/>
      <c r="C54" s="110"/>
      <c r="D54" s="24">
        <v>8910</v>
      </c>
      <c r="E54" s="25" t="s">
        <v>478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66"/>
      <c r="BD54" s="47">
        <v>0</v>
      </c>
      <c r="BE54" s="8"/>
      <c r="BF54" s="4"/>
      <c r="BG54" s="4"/>
      <c r="BH54" s="4"/>
      <c r="BI54" s="47">
        <v>0</v>
      </c>
      <c r="BJ54" s="5"/>
      <c r="BK54" s="5"/>
      <c r="BL54" s="5"/>
      <c r="BM54" s="5"/>
    </row>
    <row r="55" spans="1:65" ht="12" hidden="1" outlineLevel="2">
      <c r="A55" s="22">
        <v>52</v>
      </c>
      <c r="B55" s="109"/>
      <c r="C55" s="110"/>
      <c r="D55" s="24">
        <v>8920</v>
      </c>
      <c r="E55" s="25" t="s">
        <v>479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66"/>
      <c r="BD55" s="47">
        <v>0</v>
      </c>
      <c r="BE55" s="8"/>
      <c r="BF55" s="4"/>
      <c r="BG55" s="4"/>
      <c r="BH55" s="4"/>
      <c r="BI55" s="47">
        <v>0</v>
      </c>
      <c r="BJ55" s="5"/>
      <c r="BK55" s="5"/>
      <c r="BL55" s="5"/>
      <c r="BM55" s="5"/>
    </row>
    <row r="56" spans="1:65" ht="12" hidden="1" outlineLevel="2">
      <c r="A56" s="22">
        <v>53</v>
      </c>
      <c r="B56" s="109"/>
      <c r="C56" s="110"/>
      <c r="D56" s="55">
        <v>8990</v>
      </c>
      <c r="E56" s="65" t="s">
        <v>480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1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66">
        <v>1</v>
      </c>
      <c r="BD56" s="47">
        <v>2</v>
      </c>
      <c r="BE56" s="8">
        <v>2</v>
      </c>
      <c r="BF56" s="4">
        <v>2</v>
      </c>
      <c r="BG56" s="4">
        <v>2</v>
      </c>
      <c r="BH56" s="4">
        <v>1</v>
      </c>
      <c r="BI56" s="47">
        <v>2</v>
      </c>
      <c r="BJ56" s="5">
        <v>1</v>
      </c>
      <c r="BK56" s="5">
        <v>1</v>
      </c>
      <c r="BL56" s="5">
        <v>1</v>
      </c>
      <c r="BM56" s="5">
        <v>0.5</v>
      </c>
    </row>
    <row r="57" spans="1:65" ht="12" hidden="1" outlineLevel="2">
      <c r="A57" s="22">
        <v>54</v>
      </c>
      <c r="B57" s="109"/>
      <c r="C57" s="110"/>
      <c r="D57" s="24">
        <v>9900</v>
      </c>
      <c r="E57" s="25" t="s">
        <v>481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1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1</v>
      </c>
      <c r="AV57" s="44">
        <v>0</v>
      </c>
      <c r="AW57" s="44">
        <v>0</v>
      </c>
      <c r="AX57" s="44">
        <v>1</v>
      </c>
      <c r="AY57" s="44">
        <v>0</v>
      </c>
      <c r="AZ57" s="44">
        <v>0</v>
      </c>
      <c r="BA57" s="44">
        <v>0</v>
      </c>
      <c r="BB57" s="44">
        <v>1</v>
      </c>
      <c r="BC57" s="66">
        <v>0</v>
      </c>
      <c r="BD57" s="47">
        <v>4</v>
      </c>
      <c r="BE57" s="8">
        <v>3</v>
      </c>
      <c r="BF57" s="4">
        <v>3</v>
      </c>
      <c r="BG57" s="4">
        <v>3</v>
      </c>
      <c r="BH57" s="4">
        <v>1</v>
      </c>
      <c r="BI57" s="47">
        <v>4</v>
      </c>
      <c r="BJ57" s="5">
        <v>0.75</v>
      </c>
      <c r="BK57" s="5">
        <v>0.75</v>
      </c>
      <c r="BL57" s="5">
        <v>0.75</v>
      </c>
      <c r="BM57" s="5">
        <v>0.25</v>
      </c>
    </row>
    <row r="58" spans="1:65" ht="12.75" collapsed="1">
      <c r="A58" s="22">
        <v>55</v>
      </c>
      <c r="B58" s="84" t="s">
        <v>421</v>
      </c>
      <c r="C58" s="122"/>
      <c r="D58" s="122"/>
      <c r="E58" s="123"/>
      <c r="F58" s="44">
        <v>0</v>
      </c>
      <c r="G58" s="44">
        <v>0</v>
      </c>
      <c r="H58" s="44">
        <v>0</v>
      </c>
      <c r="I58" s="44">
        <v>29</v>
      </c>
      <c r="J58" s="44">
        <v>131</v>
      </c>
      <c r="K58" s="44">
        <v>354</v>
      </c>
      <c r="L58" s="44">
        <v>568</v>
      </c>
      <c r="M58" s="44">
        <v>808</v>
      </c>
      <c r="N58" s="44">
        <v>1016</v>
      </c>
      <c r="O58" s="44">
        <v>1265</v>
      </c>
      <c r="P58" s="44">
        <v>1432</v>
      </c>
      <c r="Q58" s="44">
        <v>1568</v>
      </c>
      <c r="R58" s="44">
        <v>1719</v>
      </c>
      <c r="S58" s="44">
        <v>1840</v>
      </c>
      <c r="T58" s="44">
        <v>1966</v>
      </c>
      <c r="U58" s="44">
        <v>2150</v>
      </c>
      <c r="V58" s="44">
        <v>2391</v>
      </c>
      <c r="W58" s="44">
        <v>2526</v>
      </c>
      <c r="X58" s="44">
        <v>2633</v>
      </c>
      <c r="Y58" s="44">
        <v>2737</v>
      </c>
      <c r="Z58" s="44">
        <v>2661</v>
      </c>
      <c r="AA58" s="44">
        <v>2685</v>
      </c>
      <c r="AB58" s="44">
        <v>2738</v>
      </c>
      <c r="AC58" s="44">
        <v>2781</v>
      </c>
      <c r="AD58" s="44">
        <v>2839</v>
      </c>
      <c r="AE58" s="44">
        <v>3049</v>
      </c>
      <c r="AF58" s="44">
        <v>3133</v>
      </c>
      <c r="AG58" s="44">
        <v>3173</v>
      </c>
      <c r="AH58" s="44">
        <v>3312</v>
      </c>
      <c r="AI58" s="44">
        <v>3260</v>
      </c>
      <c r="AJ58" s="44">
        <v>3278</v>
      </c>
      <c r="AK58" s="44">
        <v>3369</v>
      </c>
      <c r="AL58" s="44">
        <v>3269</v>
      </c>
      <c r="AM58" s="44">
        <v>3309</v>
      </c>
      <c r="AN58" s="44">
        <v>3360</v>
      </c>
      <c r="AO58" s="44">
        <v>3260</v>
      </c>
      <c r="AP58" s="44">
        <v>3101</v>
      </c>
      <c r="AQ58" s="44">
        <v>3060</v>
      </c>
      <c r="AR58" s="44">
        <v>2906</v>
      </c>
      <c r="AS58" s="44">
        <v>2849</v>
      </c>
      <c r="AT58" s="44">
        <v>2622</v>
      </c>
      <c r="AU58" s="44">
        <v>2662</v>
      </c>
      <c r="AV58" s="44">
        <v>2389</v>
      </c>
      <c r="AW58" s="44">
        <v>2377</v>
      </c>
      <c r="AX58" s="44">
        <v>2188</v>
      </c>
      <c r="AY58" s="44">
        <v>1962</v>
      </c>
      <c r="AZ58" s="44">
        <v>1559</v>
      </c>
      <c r="BA58" s="44">
        <v>1463</v>
      </c>
      <c r="BB58" s="44">
        <v>1164</v>
      </c>
      <c r="BC58" s="66">
        <v>1092</v>
      </c>
      <c r="BD58" s="42">
        <v>106003</v>
      </c>
      <c r="BE58" s="19">
        <v>51239</v>
      </c>
      <c r="BF58" s="2">
        <v>34654</v>
      </c>
      <c r="BG58" s="2">
        <v>19478</v>
      </c>
      <c r="BH58" s="2">
        <v>7240</v>
      </c>
      <c r="BI58" s="42">
        <v>106003</v>
      </c>
      <c r="BJ58" s="3">
        <v>0.48337311208173356</v>
      </c>
      <c r="BK58" s="3">
        <v>0.3269152759827552</v>
      </c>
      <c r="BL58" s="3">
        <v>0.18374951652311727</v>
      </c>
      <c r="BM58" s="3">
        <v>0.06829995377489316</v>
      </c>
    </row>
    <row r="59" spans="1:65" ht="12.75" hidden="1" outlineLevel="1" collapsed="1">
      <c r="A59" s="22">
        <v>56</v>
      </c>
      <c r="B59" s="84"/>
      <c r="C59" s="62" t="s">
        <v>422</v>
      </c>
      <c r="D59" s="122"/>
      <c r="E59" s="123"/>
      <c r="F59" s="43">
        <v>0</v>
      </c>
      <c r="G59" s="43">
        <v>0</v>
      </c>
      <c r="H59" s="43">
        <v>0</v>
      </c>
      <c r="I59" s="43">
        <v>4</v>
      </c>
      <c r="J59" s="43">
        <v>15</v>
      </c>
      <c r="K59" s="43">
        <v>49</v>
      </c>
      <c r="L59" s="43">
        <v>84</v>
      </c>
      <c r="M59" s="43">
        <v>96</v>
      </c>
      <c r="N59" s="43">
        <v>133</v>
      </c>
      <c r="O59" s="43">
        <v>161</v>
      </c>
      <c r="P59" s="43">
        <v>182</v>
      </c>
      <c r="Q59" s="43">
        <v>197</v>
      </c>
      <c r="R59" s="43">
        <v>237</v>
      </c>
      <c r="S59" s="43">
        <v>275</v>
      </c>
      <c r="T59" s="43">
        <v>269</v>
      </c>
      <c r="U59" s="43">
        <v>321</v>
      </c>
      <c r="V59" s="43">
        <v>348</v>
      </c>
      <c r="W59" s="43">
        <v>379</v>
      </c>
      <c r="X59" s="43">
        <v>423</v>
      </c>
      <c r="Y59" s="43">
        <v>437</v>
      </c>
      <c r="Z59" s="43">
        <v>425</v>
      </c>
      <c r="AA59" s="43">
        <v>433</v>
      </c>
      <c r="AB59" s="43">
        <v>457</v>
      </c>
      <c r="AC59" s="43">
        <v>449</v>
      </c>
      <c r="AD59" s="43">
        <v>548</v>
      </c>
      <c r="AE59" s="43">
        <v>575</v>
      </c>
      <c r="AF59" s="43">
        <v>631</v>
      </c>
      <c r="AG59" s="43">
        <v>666</v>
      </c>
      <c r="AH59" s="43">
        <v>748</v>
      </c>
      <c r="AI59" s="43">
        <v>735</v>
      </c>
      <c r="AJ59" s="43">
        <v>810</v>
      </c>
      <c r="AK59" s="43">
        <v>809</v>
      </c>
      <c r="AL59" s="43">
        <v>836</v>
      </c>
      <c r="AM59" s="43">
        <v>907</v>
      </c>
      <c r="AN59" s="43">
        <v>929</v>
      </c>
      <c r="AO59" s="43">
        <v>921</v>
      </c>
      <c r="AP59" s="43">
        <v>853</v>
      </c>
      <c r="AQ59" s="43">
        <v>890</v>
      </c>
      <c r="AR59" s="43">
        <v>869</v>
      </c>
      <c r="AS59" s="43">
        <v>801</v>
      </c>
      <c r="AT59" s="43">
        <v>756</v>
      </c>
      <c r="AU59" s="43">
        <v>783</v>
      </c>
      <c r="AV59" s="43">
        <v>724</v>
      </c>
      <c r="AW59" s="43">
        <v>775</v>
      </c>
      <c r="AX59" s="43">
        <v>687</v>
      </c>
      <c r="AY59" s="43">
        <v>637</v>
      </c>
      <c r="AZ59" s="43">
        <v>508</v>
      </c>
      <c r="BA59" s="43">
        <v>484</v>
      </c>
      <c r="BB59" s="43">
        <v>406</v>
      </c>
      <c r="BC59" s="68">
        <v>399</v>
      </c>
      <c r="BD59" s="42">
        <v>24061</v>
      </c>
      <c r="BE59" s="19">
        <v>14784</v>
      </c>
      <c r="BF59" s="2">
        <v>10493</v>
      </c>
      <c r="BG59" s="2">
        <v>6159</v>
      </c>
      <c r="BH59" s="2">
        <v>2434</v>
      </c>
      <c r="BI59" s="42">
        <v>24061</v>
      </c>
      <c r="BJ59" s="3">
        <v>0.6144383026474378</v>
      </c>
      <c r="BK59" s="3">
        <v>0.436099912721832</v>
      </c>
      <c r="BL59" s="3">
        <v>0.25597439840405634</v>
      </c>
      <c r="BM59" s="3">
        <v>0.10115955280329163</v>
      </c>
    </row>
    <row r="60" spans="1:65" ht="12" hidden="1" outlineLevel="2" collapsed="1">
      <c r="A60" s="22">
        <v>57</v>
      </c>
      <c r="B60" s="84"/>
      <c r="C60" s="107" t="s">
        <v>423</v>
      </c>
      <c r="D60" s="23"/>
      <c r="E60" s="101"/>
      <c r="F60" s="43">
        <v>0</v>
      </c>
      <c r="G60" s="43">
        <v>0</v>
      </c>
      <c r="H60" s="43">
        <v>0</v>
      </c>
      <c r="I60" s="43">
        <v>3</v>
      </c>
      <c r="J60" s="43">
        <v>8</v>
      </c>
      <c r="K60" s="43">
        <v>22</v>
      </c>
      <c r="L60" s="43">
        <v>32</v>
      </c>
      <c r="M60" s="43">
        <v>32</v>
      </c>
      <c r="N60" s="43">
        <v>50</v>
      </c>
      <c r="O60" s="43">
        <v>63</v>
      </c>
      <c r="P60" s="43">
        <v>67</v>
      </c>
      <c r="Q60" s="43">
        <v>51</v>
      </c>
      <c r="R60" s="43">
        <v>64</v>
      </c>
      <c r="S60" s="43">
        <v>82</v>
      </c>
      <c r="T60" s="43">
        <v>81</v>
      </c>
      <c r="U60" s="43">
        <v>101</v>
      </c>
      <c r="V60" s="43">
        <v>93</v>
      </c>
      <c r="W60" s="43">
        <v>94</v>
      </c>
      <c r="X60" s="43">
        <v>115</v>
      </c>
      <c r="Y60" s="43">
        <v>117</v>
      </c>
      <c r="Z60" s="43">
        <v>103</v>
      </c>
      <c r="AA60" s="43">
        <v>107</v>
      </c>
      <c r="AB60" s="43">
        <v>115</v>
      </c>
      <c r="AC60" s="43">
        <v>116</v>
      </c>
      <c r="AD60" s="43">
        <v>160</v>
      </c>
      <c r="AE60" s="43">
        <v>181</v>
      </c>
      <c r="AF60" s="43">
        <v>209</v>
      </c>
      <c r="AG60" s="43">
        <v>236</v>
      </c>
      <c r="AH60" s="43">
        <v>262</v>
      </c>
      <c r="AI60" s="43">
        <v>256</v>
      </c>
      <c r="AJ60" s="43">
        <v>276</v>
      </c>
      <c r="AK60" s="43">
        <v>282</v>
      </c>
      <c r="AL60" s="43">
        <v>292</v>
      </c>
      <c r="AM60" s="43">
        <v>291</v>
      </c>
      <c r="AN60" s="43">
        <v>307</v>
      </c>
      <c r="AO60" s="43">
        <v>295</v>
      </c>
      <c r="AP60" s="43">
        <v>304</v>
      </c>
      <c r="AQ60" s="43">
        <v>285</v>
      </c>
      <c r="AR60" s="43">
        <v>270</v>
      </c>
      <c r="AS60" s="43">
        <v>251</v>
      </c>
      <c r="AT60" s="43">
        <v>195</v>
      </c>
      <c r="AU60" s="43">
        <v>248</v>
      </c>
      <c r="AV60" s="43">
        <v>194</v>
      </c>
      <c r="AW60" s="43">
        <v>225</v>
      </c>
      <c r="AX60" s="43">
        <v>193</v>
      </c>
      <c r="AY60" s="43">
        <v>183</v>
      </c>
      <c r="AZ60" s="43">
        <v>134</v>
      </c>
      <c r="BA60" s="43">
        <v>135</v>
      </c>
      <c r="BB60" s="43">
        <v>110</v>
      </c>
      <c r="BC60" s="68">
        <v>97</v>
      </c>
      <c r="BD60" s="42">
        <v>7387</v>
      </c>
      <c r="BE60" s="19">
        <v>4567</v>
      </c>
      <c r="BF60" s="2">
        <v>3119</v>
      </c>
      <c r="BG60" s="2">
        <v>1714</v>
      </c>
      <c r="BH60" s="2">
        <v>659</v>
      </c>
      <c r="BI60" s="42">
        <v>7387</v>
      </c>
      <c r="BJ60" s="3">
        <v>0.6182482739948558</v>
      </c>
      <c r="BK60" s="3">
        <v>0.4222282387978882</v>
      </c>
      <c r="BL60" s="3">
        <v>0.23202924055773658</v>
      </c>
      <c r="BM60" s="3">
        <v>0.08921077568701774</v>
      </c>
    </row>
    <row r="61" spans="1:65" ht="12" hidden="1" outlineLevel="3" collapsed="1">
      <c r="A61" s="22">
        <v>58</v>
      </c>
      <c r="B61" s="84"/>
      <c r="C61" s="27" t="s">
        <v>424</v>
      </c>
      <c r="D61" s="23"/>
      <c r="E61" s="27"/>
      <c r="F61" s="43">
        <v>0</v>
      </c>
      <c r="G61" s="43">
        <v>0</v>
      </c>
      <c r="H61" s="43">
        <v>0</v>
      </c>
      <c r="I61" s="43">
        <v>3</v>
      </c>
      <c r="J61" s="43">
        <v>8</v>
      </c>
      <c r="K61" s="43">
        <v>22</v>
      </c>
      <c r="L61" s="43">
        <v>32</v>
      </c>
      <c r="M61" s="43">
        <v>31</v>
      </c>
      <c r="N61" s="43">
        <v>50</v>
      </c>
      <c r="O61" s="43">
        <v>62</v>
      </c>
      <c r="P61" s="43">
        <v>67</v>
      </c>
      <c r="Q61" s="43">
        <v>51</v>
      </c>
      <c r="R61" s="43">
        <v>64</v>
      </c>
      <c r="S61" s="43">
        <v>82</v>
      </c>
      <c r="T61" s="43">
        <v>80</v>
      </c>
      <c r="U61" s="43">
        <v>101</v>
      </c>
      <c r="V61" s="43">
        <v>93</v>
      </c>
      <c r="W61" s="43">
        <v>93</v>
      </c>
      <c r="X61" s="43">
        <v>115</v>
      </c>
      <c r="Y61" s="43">
        <v>117</v>
      </c>
      <c r="Z61" s="43">
        <v>103</v>
      </c>
      <c r="AA61" s="43">
        <v>106</v>
      </c>
      <c r="AB61" s="43">
        <v>115</v>
      </c>
      <c r="AC61" s="43">
        <v>115</v>
      </c>
      <c r="AD61" s="43">
        <v>160</v>
      </c>
      <c r="AE61" s="43">
        <v>180</v>
      </c>
      <c r="AF61" s="43">
        <v>209</v>
      </c>
      <c r="AG61" s="43">
        <v>236</v>
      </c>
      <c r="AH61" s="43">
        <v>259</v>
      </c>
      <c r="AI61" s="43">
        <v>254</v>
      </c>
      <c r="AJ61" s="43">
        <v>274</v>
      </c>
      <c r="AK61" s="43">
        <v>282</v>
      </c>
      <c r="AL61" s="43">
        <v>290</v>
      </c>
      <c r="AM61" s="43">
        <v>287</v>
      </c>
      <c r="AN61" s="43">
        <v>303</v>
      </c>
      <c r="AO61" s="43">
        <v>291</v>
      </c>
      <c r="AP61" s="43">
        <v>297</v>
      </c>
      <c r="AQ61" s="43">
        <v>276</v>
      </c>
      <c r="AR61" s="43">
        <v>264</v>
      </c>
      <c r="AS61" s="43">
        <v>244</v>
      </c>
      <c r="AT61" s="43">
        <v>193</v>
      </c>
      <c r="AU61" s="43">
        <v>247</v>
      </c>
      <c r="AV61" s="43">
        <v>187</v>
      </c>
      <c r="AW61" s="43">
        <v>217</v>
      </c>
      <c r="AX61" s="43">
        <v>187</v>
      </c>
      <c r="AY61" s="43">
        <v>178</v>
      </c>
      <c r="AZ61" s="43">
        <v>131</v>
      </c>
      <c r="BA61" s="43">
        <v>132</v>
      </c>
      <c r="BB61" s="43">
        <v>106</v>
      </c>
      <c r="BC61" s="68">
        <v>96</v>
      </c>
      <c r="BD61" s="42">
        <v>7290</v>
      </c>
      <c r="BE61" s="19">
        <v>4482</v>
      </c>
      <c r="BF61" s="2">
        <v>3046</v>
      </c>
      <c r="BG61" s="2">
        <v>1674</v>
      </c>
      <c r="BH61" s="2">
        <v>643</v>
      </c>
      <c r="BI61" s="42">
        <v>7290</v>
      </c>
      <c r="BJ61" s="3">
        <v>0.6148148148148148</v>
      </c>
      <c r="BK61" s="3">
        <v>0.4178326474622771</v>
      </c>
      <c r="BL61" s="3">
        <v>0.22962962962962963</v>
      </c>
      <c r="BM61" s="3">
        <v>0.08820301783264746</v>
      </c>
    </row>
    <row r="62" spans="1:65" ht="12" hidden="1" outlineLevel="4">
      <c r="A62" s="22">
        <v>59</v>
      </c>
      <c r="B62" s="109"/>
      <c r="C62" s="110"/>
      <c r="D62" s="24">
        <v>10110</v>
      </c>
      <c r="E62" s="28" t="s">
        <v>482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3</v>
      </c>
      <c r="W62" s="44">
        <v>1</v>
      </c>
      <c r="X62" s="44">
        <v>2</v>
      </c>
      <c r="Y62" s="44">
        <v>4</v>
      </c>
      <c r="Z62" s="44">
        <v>6</v>
      </c>
      <c r="AA62" s="44">
        <v>6</v>
      </c>
      <c r="AB62" s="44">
        <v>6</v>
      </c>
      <c r="AC62" s="44">
        <v>4</v>
      </c>
      <c r="AD62" s="44">
        <v>4</v>
      </c>
      <c r="AE62" s="44">
        <v>8</v>
      </c>
      <c r="AF62" s="44">
        <v>10</v>
      </c>
      <c r="AG62" s="44">
        <v>14</v>
      </c>
      <c r="AH62" s="44">
        <v>17</v>
      </c>
      <c r="AI62" s="44">
        <v>19</v>
      </c>
      <c r="AJ62" s="44">
        <v>12</v>
      </c>
      <c r="AK62" s="44">
        <v>12</v>
      </c>
      <c r="AL62" s="44">
        <v>31</v>
      </c>
      <c r="AM62" s="44">
        <v>23</v>
      </c>
      <c r="AN62" s="44">
        <v>27</v>
      </c>
      <c r="AO62" s="44">
        <v>31</v>
      </c>
      <c r="AP62" s="44">
        <v>31</v>
      </c>
      <c r="AQ62" s="44">
        <v>38</v>
      </c>
      <c r="AR62" s="44">
        <v>28</v>
      </c>
      <c r="AS62" s="44">
        <v>19</v>
      </c>
      <c r="AT62" s="44">
        <v>14</v>
      </c>
      <c r="AU62" s="44">
        <v>22</v>
      </c>
      <c r="AV62" s="44">
        <v>19</v>
      </c>
      <c r="AW62" s="44">
        <v>26</v>
      </c>
      <c r="AX62" s="44">
        <v>23</v>
      </c>
      <c r="AY62" s="44">
        <v>19</v>
      </c>
      <c r="AZ62" s="44">
        <v>18</v>
      </c>
      <c r="BA62" s="44">
        <v>15</v>
      </c>
      <c r="BB62" s="44">
        <v>17</v>
      </c>
      <c r="BC62" s="66">
        <v>12</v>
      </c>
      <c r="BD62" s="47">
        <v>541</v>
      </c>
      <c r="BE62" s="8">
        <v>437</v>
      </c>
      <c r="BF62" s="4">
        <v>332</v>
      </c>
      <c r="BG62" s="4">
        <v>185</v>
      </c>
      <c r="BH62" s="4">
        <v>81</v>
      </c>
      <c r="BI62" s="47">
        <v>541</v>
      </c>
      <c r="BJ62" s="5">
        <v>0.8077634011090573</v>
      </c>
      <c r="BK62" s="5">
        <v>0.6136783733826248</v>
      </c>
      <c r="BL62" s="5">
        <v>0.3419593345656192</v>
      </c>
      <c r="BM62" s="5">
        <v>0.14972273567467653</v>
      </c>
    </row>
    <row r="63" spans="1:65" ht="12" hidden="1" outlineLevel="4">
      <c r="A63" s="22">
        <v>60</v>
      </c>
      <c r="B63" s="109"/>
      <c r="C63" s="110"/>
      <c r="D63" s="24">
        <v>10120</v>
      </c>
      <c r="E63" s="28" t="s">
        <v>483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3</v>
      </c>
      <c r="AL63" s="44">
        <v>1</v>
      </c>
      <c r="AM63" s="44">
        <v>0</v>
      </c>
      <c r="AN63" s="44">
        <v>1</v>
      </c>
      <c r="AO63" s="44">
        <v>0</v>
      </c>
      <c r="AP63" s="44">
        <v>0</v>
      </c>
      <c r="AQ63" s="44">
        <v>2</v>
      </c>
      <c r="AR63" s="44">
        <v>1</v>
      </c>
      <c r="AS63" s="44">
        <v>2</v>
      </c>
      <c r="AT63" s="44">
        <v>1</v>
      </c>
      <c r="AU63" s="44">
        <v>1</v>
      </c>
      <c r="AV63" s="44">
        <v>1</v>
      </c>
      <c r="AW63" s="44">
        <v>1</v>
      </c>
      <c r="AX63" s="44">
        <v>1</v>
      </c>
      <c r="AY63" s="44">
        <v>1</v>
      </c>
      <c r="AZ63" s="44">
        <v>1</v>
      </c>
      <c r="BA63" s="44">
        <v>0</v>
      </c>
      <c r="BB63" s="44">
        <v>2</v>
      </c>
      <c r="BC63" s="66">
        <v>0</v>
      </c>
      <c r="BD63" s="47">
        <v>19</v>
      </c>
      <c r="BE63" s="8">
        <v>19</v>
      </c>
      <c r="BF63" s="4">
        <v>14</v>
      </c>
      <c r="BG63" s="4">
        <v>9</v>
      </c>
      <c r="BH63" s="4">
        <v>4</v>
      </c>
      <c r="BI63" s="47">
        <v>19</v>
      </c>
      <c r="BJ63" s="5">
        <v>1</v>
      </c>
      <c r="BK63" s="5">
        <v>0.7368421052631579</v>
      </c>
      <c r="BL63" s="5">
        <v>0.47368421052631576</v>
      </c>
      <c r="BM63" s="5">
        <v>0.21052631578947367</v>
      </c>
    </row>
    <row r="64" spans="1:65" ht="12" hidden="1" outlineLevel="4">
      <c r="A64" s="22">
        <v>61</v>
      </c>
      <c r="B64" s="109"/>
      <c r="C64" s="110"/>
      <c r="D64" s="24">
        <v>10130</v>
      </c>
      <c r="E64" s="28" t="s">
        <v>484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66"/>
      <c r="BD64" s="47">
        <v>0</v>
      </c>
      <c r="BE64" s="8"/>
      <c r="BF64" s="4"/>
      <c r="BG64" s="4"/>
      <c r="BH64" s="4"/>
      <c r="BI64" s="47">
        <v>0</v>
      </c>
      <c r="BJ64" s="5"/>
      <c r="BK64" s="5"/>
      <c r="BL64" s="5"/>
      <c r="BM64" s="5"/>
    </row>
    <row r="65" spans="1:65" ht="12" hidden="1" outlineLevel="4">
      <c r="A65" s="22">
        <v>62</v>
      </c>
      <c r="B65" s="109"/>
      <c r="C65" s="110"/>
      <c r="D65" s="24">
        <v>10200</v>
      </c>
      <c r="E65" s="28" t="s">
        <v>485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1</v>
      </c>
      <c r="AI65" s="44">
        <v>1</v>
      </c>
      <c r="AJ65" s="44">
        <v>3</v>
      </c>
      <c r="AK65" s="44">
        <v>1</v>
      </c>
      <c r="AL65" s="44">
        <v>8</v>
      </c>
      <c r="AM65" s="44">
        <v>5</v>
      </c>
      <c r="AN65" s="44">
        <v>3</v>
      </c>
      <c r="AO65" s="44">
        <v>6</v>
      </c>
      <c r="AP65" s="44">
        <v>5</v>
      </c>
      <c r="AQ65" s="44">
        <v>7</v>
      </c>
      <c r="AR65" s="44">
        <v>1</v>
      </c>
      <c r="AS65" s="44">
        <v>4</v>
      </c>
      <c r="AT65" s="44">
        <v>3</v>
      </c>
      <c r="AU65" s="44">
        <v>5</v>
      </c>
      <c r="AV65" s="44">
        <v>4</v>
      </c>
      <c r="AW65" s="44">
        <v>5</v>
      </c>
      <c r="AX65" s="44">
        <v>3</v>
      </c>
      <c r="AY65" s="44">
        <v>1</v>
      </c>
      <c r="AZ65" s="44">
        <v>3</v>
      </c>
      <c r="BA65" s="44">
        <v>3</v>
      </c>
      <c r="BB65" s="44">
        <v>2</v>
      </c>
      <c r="BC65" s="66">
        <v>2</v>
      </c>
      <c r="BD65" s="47">
        <v>76</v>
      </c>
      <c r="BE65" s="8">
        <v>74</v>
      </c>
      <c r="BF65" s="4">
        <v>54</v>
      </c>
      <c r="BG65" s="4">
        <v>31</v>
      </c>
      <c r="BH65" s="4">
        <v>11</v>
      </c>
      <c r="BI65" s="47">
        <v>76</v>
      </c>
      <c r="BJ65" s="5">
        <v>0.9736842105263158</v>
      </c>
      <c r="BK65" s="5">
        <v>0.7105263157894737</v>
      </c>
      <c r="BL65" s="5">
        <v>0.40789473684210525</v>
      </c>
      <c r="BM65" s="5">
        <v>0.14473684210526316</v>
      </c>
    </row>
    <row r="66" spans="1:65" ht="12" hidden="1" outlineLevel="4">
      <c r="A66" s="22">
        <v>63</v>
      </c>
      <c r="B66" s="109"/>
      <c r="C66" s="110"/>
      <c r="D66" s="24">
        <v>10311</v>
      </c>
      <c r="E66" s="28" t="s">
        <v>486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1</v>
      </c>
      <c r="AK66" s="44">
        <v>0</v>
      </c>
      <c r="AL66" s="44">
        <v>1</v>
      </c>
      <c r="AM66" s="44">
        <v>1</v>
      </c>
      <c r="AN66" s="44">
        <v>1</v>
      </c>
      <c r="AO66" s="44">
        <v>0</v>
      </c>
      <c r="AP66" s="44">
        <v>2</v>
      </c>
      <c r="AQ66" s="44">
        <v>2</v>
      </c>
      <c r="AR66" s="44">
        <v>1</v>
      </c>
      <c r="AS66" s="44">
        <v>3</v>
      </c>
      <c r="AT66" s="44">
        <v>0</v>
      </c>
      <c r="AU66" s="44">
        <v>0</v>
      </c>
      <c r="AV66" s="44">
        <v>0</v>
      </c>
      <c r="AW66" s="44">
        <v>0</v>
      </c>
      <c r="AX66" s="44">
        <v>2</v>
      </c>
      <c r="AY66" s="44">
        <v>0</v>
      </c>
      <c r="AZ66" s="44">
        <v>1</v>
      </c>
      <c r="BA66" s="44">
        <v>2</v>
      </c>
      <c r="BB66" s="44">
        <v>1</v>
      </c>
      <c r="BC66" s="66">
        <v>0</v>
      </c>
      <c r="BD66" s="47">
        <v>18</v>
      </c>
      <c r="BE66" s="8">
        <v>18</v>
      </c>
      <c r="BF66" s="4">
        <v>14</v>
      </c>
      <c r="BG66" s="4">
        <v>6</v>
      </c>
      <c r="BH66" s="4">
        <v>4</v>
      </c>
      <c r="BI66" s="47">
        <v>18</v>
      </c>
      <c r="BJ66" s="5">
        <v>1</v>
      </c>
      <c r="BK66" s="5">
        <v>0.7777777777777778</v>
      </c>
      <c r="BL66" s="5">
        <v>0.3333333333333333</v>
      </c>
      <c r="BM66" s="5">
        <v>0.2222222222222222</v>
      </c>
    </row>
    <row r="67" spans="1:65" ht="12" hidden="1" outlineLevel="4">
      <c r="A67" s="22">
        <v>64</v>
      </c>
      <c r="B67" s="109"/>
      <c r="C67" s="110"/>
      <c r="D67" s="24">
        <v>10312</v>
      </c>
      <c r="E67" s="28" t="s">
        <v>487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1</v>
      </c>
      <c r="AJ67" s="44">
        <v>0</v>
      </c>
      <c r="AK67" s="44">
        <v>1</v>
      </c>
      <c r="AL67" s="44">
        <v>0</v>
      </c>
      <c r="AM67" s="44">
        <v>0</v>
      </c>
      <c r="AN67" s="44">
        <v>1</v>
      </c>
      <c r="AO67" s="44">
        <v>0</v>
      </c>
      <c r="AP67" s="44">
        <v>0</v>
      </c>
      <c r="AQ67" s="44">
        <v>1</v>
      </c>
      <c r="AR67" s="44">
        <v>1</v>
      </c>
      <c r="AS67" s="44">
        <v>1</v>
      </c>
      <c r="AT67" s="44">
        <v>0</v>
      </c>
      <c r="AU67" s="44">
        <v>1</v>
      </c>
      <c r="AV67" s="44">
        <v>0</v>
      </c>
      <c r="AW67" s="44">
        <v>0</v>
      </c>
      <c r="AX67" s="44">
        <v>2</v>
      </c>
      <c r="AY67" s="44">
        <v>2</v>
      </c>
      <c r="AZ67" s="44">
        <v>1</v>
      </c>
      <c r="BA67" s="44">
        <v>0</v>
      </c>
      <c r="BB67" s="44">
        <v>2</v>
      </c>
      <c r="BC67" s="66">
        <v>0</v>
      </c>
      <c r="BD67" s="47">
        <v>14</v>
      </c>
      <c r="BE67" s="8">
        <v>13</v>
      </c>
      <c r="BF67" s="4">
        <v>11</v>
      </c>
      <c r="BG67" s="4">
        <v>8</v>
      </c>
      <c r="BH67" s="4">
        <v>5</v>
      </c>
      <c r="BI67" s="47">
        <v>14</v>
      </c>
      <c r="BJ67" s="5">
        <v>0.9285714285714286</v>
      </c>
      <c r="BK67" s="5">
        <v>0.7857142857142857</v>
      </c>
      <c r="BL67" s="5">
        <v>0.5714285714285714</v>
      </c>
      <c r="BM67" s="5">
        <v>0.35714285714285715</v>
      </c>
    </row>
    <row r="68" spans="1:65" ht="12" hidden="1" outlineLevel="4">
      <c r="A68" s="22">
        <v>65</v>
      </c>
      <c r="B68" s="109"/>
      <c r="C68" s="110"/>
      <c r="D68" s="24">
        <v>10320</v>
      </c>
      <c r="E68" s="28" t="s">
        <v>488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1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  <c r="BB68" s="44">
        <v>0</v>
      </c>
      <c r="BC68" s="66">
        <v>0</v>
      </c>
      <c r="BD68" s="47">
        <v>1</v>
      </c>
      <c r="BE68" s="8">
        <v>1</v>
      </c>
      <c r="BF68" s="4">
        <v>1</v>
      </c>
      <c r="BG68" s="4">
        <v>0</v>
      </c>
      <c r="BH68" s="4">
        <v>0</v>
      </c>
      <c r="BI68" s="47">
        <v>1</v>
      </c>
      <c r="BJ68" s="5">
        <v>1</v>
      </c>
      <c r="BK68" s="5">
        <v>1</v>
      </c>
      <c r="BL68" s="5">
        <v>0</v>
      </c>
      <c r="BM68" s="5">
        <v>0</v>
      </c>
    </row>
    <row r="69" spans="1:65" ht="12" hidden="1" outlineLevel="4">
      <c r="A69" s="22">
        <v>66</v>
      </c>
      <c r="B69" s="109"/>
      <c r="C69" s="110"/>
      <c r="D69" s="24">
        <v>10391</v>
      </c>
      <c r="E69" s="28" t="s">
        <v>489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1</v>
      </c>
      <c r="BA69" s="44">
        <v>0</v>
      </c>
      <c r="BB69" s="44">
        <v>0</v>
      </c>
      <c r="BC69" s="66">
        <v>1</v>
      </c>
      <c r="BD69" s="47">
        <v>2</v>
      </c>
      <c r="BE69" s="8">
        <v>2</v>
      </c>
      <c r="BF69" s="4">
        <v>2</v>
      </c>
      <c r="BG69" s="4">
        <v>2</v>
      </c>
      <c r="BH69" s="4">
        <v>2</v>
      </c>
      <c r="BI69" s="47">
        <v>2</v>
      </c>
      <c r="BJ69" s="5">
        <v>1</v>
      </c>
      <c r="BK69" s="5">
        <v>1</v>
      </c>
      <c r="BL69" s="5">
        <v>1</v>
      </c>
      <c r="BM69" s="5">
        <v>1</v>
      </c>
    </row>
    <row r="70" spans="1:65" ht="12" hidden="1" outlineLevel="4">
      <c r="A70" s="22">
        <v>67</v>
      </c>
      <c r="B70" s="109"/>
      <c r="C70" s="110"/>
      <c r="D70" s="24">
        <v>10392</v>
      </c>
      <c r="E70" s="28" t="s">
        <v>490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66"/>
      <c r="BD70" s="47">
        <v>0</v>
      </c>
      <c r="BE70" s="8"/>
      <c r="BF70" s="4"/>
      <c r="BG70" s="4"/>
      <c r="BH70" s="4"/>
      <c r="BI70" s="47">
        <v>0</v>
      </c>
      <c r="BJ70" s="5"/>
      <c r="BK70" s="5"/>
      <c r="BL70" s="5"/>
      <c r="BM70" s="5"/>
    </row>
    <row r="71" spans="1:65" ht="12" hidden="1" outlineLevel="4">
      <c r="A71" s="22">
        <v>68</v>
      </c>
      <c r="B71" s="109"/>
      <c r="C71" s="110"/>
      <c r="D71" s="24">
        <v>10393</v>
      </c>
      <c r="E71" s="28" t="s">
        <v>491</v>
      </c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66"/>
      <c r="BD71" s="47">
        <v>0</v>
      </c>
      <c r="BE71" s="8"/>
      <c r="BF71" s="4"/>
      <c r="BG71" s="4"/>
      <c r="BH71" s="4"/>
      <c r="BI71" s="47">
        <v>0</v>
      </c>
      <c r="BJ71" s="5"/>
      <c r="BK71" s="5"/>
      <c r="BL71" s="5"/>
      <c r="BM71" s="5"/>
    </row>
    <row r="72" spans="1:65" ht="12" hidden="1" outlineLevel="4">
      <c r="A72" s="22">
        <v>69</v>
      </c>
      <c r="B72" s="109"/>
      <c r="C72" s="110"/>
      <c r="D72" s="24">
        <v>10410</v>
      </c>
      <c r="E72" s="28" t="s">
        <v>492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1</v>
      </c>
      <c r="AN72" s="44">
        <v>2</v>
      </c>
      <c r="AO72" s="44">
        <v>1</v>
      </c>
      <c r="AP72" s="44">
        <v>0</v>
      </c>
      <c r="AQ72" s="44">
        <v>1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1</v>
      </c>
      <c r="BC72" s="66">
        <v>0</v>
      </c>
      <c r="BD72" s="47">
        <v>6</v>
      </c>
      <c r="BE72" s="8">
        <v>6</v>
      </c>
      <c r="BF72" s="4">
        <v>3</v>
      </c>
      <c r="BG72" s="4">
        <v>1</v>
      </c>
      <c r="BH72" s="4">
        <v>1</v>
      </c>
      <c r="BI72" s="47">
        <v>6</v>
      </c>
      <c r="BJ72" s="5">
        <v>1</v>
      </c>
      <c r="BK72" s="5">
        <v>0.5</v>
      </c>
      <c r="BL72" s="5">
        <v>0.16666666666666666</v>
      </c>
      <c r="BM72" s="5">
        <v>0.16666666666666666</v>
      </c>
    </row>
    <row r="73" spans="1:65" ht="12" hidden="1" outlineLevel="4">
      <c r="A73" s="22">
        <v>70</v>
      </c>
      <c r="B73" s="109"/>
      <c r="C73" s="110"/>
      <c r="D73" s="24">
        <v>10420</v>
      </c>
      <c r="E73" s="28" t="s">
        <v>493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1</v>
      </c>
      <c r="BB73" s="44">
        <v>0</v>
      </c>
      <c r="BC73" s="66">
        <v>0</v>
      </c>
      <c r="BD73" s="47">
        <v>1</v>
      </c>
      <c r="BE73" s="8">
        <v>1</v>
      </c>
      <c r="BF73" s="4">
        <v>1</v>
      </c>
      <c r="BG73" s="4">
        <v>1</v>
      </c>
      <c r="BH73" s="4">
        <v>1</v>
      </c>
      <c r="BI73" s="47">
        <v>1</v>
      </c>
      <c r="BJ73" s="5">
        <v>1</v>
      </c>
      <c r="BK73" s="5">
        <v>1</v>
      </c>
      <c r="BL73" s="5">
        <v>1</v>
      </c>
      <c r="BM73" s="5">
        <v>1</v>
      </c>
    </row>
    <row r="74" spans="1:65" ht="12" hidden="1" outlineLevel="4">
      <c r="A74" s="22">
        <v>71</v>
      </c>
      <c r="B74" s="109"/>
      <c r="C74" s="110"/>
      <c r="D74" s="24">
        <v>10510</v>
      </c>
      <c r="E74" s="28" t="s">
        <v>425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1</v>
      </c>
      <c r="AH74" s="44">
        <v>2</v>
      </c>
      <c r="AI74" s="44">
        <v>0</v>
      </c>
      <c r="AJ74" s="44">
        <v>1</v>
      </c>
      <c r="AK74" s="44">
        <v>1</v>
      </c>
      <c r="AL74" s="44">
        <v>1</v>
      </c>
      <c r="AM74" s="44">
        <v>0</v>
      </c>
      <c r="AN74" s="44">
        <v>4</v>
      </c>
      <c r="AO74" s="44">
        <v>3</v>
      </c>
      <c r="AP74" s="44">
        <v>5</v>
      </c>
      <c r="AQ74" s="44">
        <v>2</v>
      </c>
      <c r="AR74" s="44">
        <v>1</v>
      </c>
      <c r="AS74" s="44">
        <v>1</v>
      </c>
      <c r="AT74" s="44">
        <v>2</v>
      </c>
      <c r="AU74" s="44">
        <v>6</v>
      </c>
      <c r="AV74" s="44">
        <v>3</v>
      </c>
      <c r="AW74" s="44">
        <v>4</v>
      </c>
      <c r="AX74" s="44">
        <v>0</v>
      </c>
      <c r="AY74" s="44">
        <v>1</v>
      </c>
      <c r="AZ74" s="44">
        <v>1</v>
      </c>
      <c r="BA74" s="44">
        <v>0</v>
      </c>
      <c r="BB74" s="44">
        <v>1</v>
      </c>
      <c r="BC74" s="66">
        <v>2</v>
      </c>
      <c r="BD74" s="47">
        <v>42</v>
      </c>
      <c r="BE74" s="8">
        <v>39</v>
      </c>
      <c r="BF74" s="4">
        <v>32</v>
      </c>
      <c r="BG74" s="4">
        <v>20</v>
      </c>
      <c r="BH74" s="4">
        <v>5</v>
      </c>
      <c r="BI74" s="47">
        <v>42</v>
      </c>
      <c r="BJ74" s="5">
        <v>0.9285714285714286</v>
      </c>
      <c r="BK74" s="5">
        <v>0.7619047619047619</v>
      </c>
      <c r="BL74" s="5">
        <v>0.47619047619047616</v>
      </c>
      <c r="BM74" s="5">
        <v>0.11904761904761904</v>
      </c>
    </row>
    <row r="75" spans="1:65" ht="12" hidden="1" outlineLevel="4">
      <c r="A75" s="22">
        <v>72</v>
      </c>
      <c r="B75" s="109"/>
      <c r="C75" s="110"/>
      <c r="D75" s="24">
        <v>10520</v>
      </c>
      <c r="E75" s="28" t="s">
        <v>494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1</v>
      </c>
      <c r="AO75" s="44">
        <v>1</v>
      </c>
      <c r="AP75" s="44">
        <v>2</v>
      </c>
      <c r="AQ75" s="44">
        <v>1</v>
      </c>
      <c r="AR75" s="44">
        <v>1</v>
      </c>
      <c r="AS75" s="44">
        <v>2</v>
      </c>
      <c r="AT75" s="44">
        <v>2</v>
      </c>
      <c r="AU75" s="44">
        <v>1</v>
      </c>
      <c r="AV75" s="44">
        <v>2</v>
      </c>
      <c r="AW75" s="44">
        <v>3</v>
      </c>
      <c r="AX75" s="44">
        <v>1</v>
      </c>
      <c r="AY75" s="44">
        <v>3</v>
      </c>
      <c r="AZ75" s="44">
        <v>1</v>
      </c>
      <c r="BA75" s="44">
        <v>1</v>
      </c>
      <c r="BB75" s="44">
        <v>2</v>
      </c>
      <c r="BC75" s="66">
        <v>1</v>
      </c>
      <c r="BD75" s="47">
        <v>25</v>
      </c>
      <c r="BE75" s="8">
        <v>25</v>
      </c>
      <c r="BF75" s="4">
        <v>24</v>
      </c>
      <c r="BG75" s="4">
        <v>17</v>
      </c>
      <c r="BH75" s="4">
        <v>8</v>
      </c>
      <c r="BI75" s="47">
        <v>25</v>
      </c>
      <c r="BJ75" s="5">
        <v>1</v>
      </c>
      <c r="BK75" s="5">
        <v>0.96</v>
      </c>
      <c r="BL75" s="5">
        <v>0.68</v>
      </c>
      <c r="BM75" s="5">
        <v>0.32</v>
      </c>
    </row>
    <row r="76" spans="1:65" ht="12" hidden="1" outlineLevel="4">
      <c r="A76" s="22">
        <v>73</v>
      </c>
      <c r="B76" s="109"/>
      <c r="C76" s="110"/>
      <c r="D76" s="24">
        <v>10610</v>
      </c>
      <c r="E76" s="28" t="s">
        <v>495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1</v>
      </c>
      <c r="AH76" s="44">
        <v>1</v>
      </c>
      <c r="AI76" s="44">
        <v>0</v>
      </c>
      <c r="AJ76" s="44">
        <v>1</v>
      </c>
      <c r="AK76" s="44">
        <v>0</v>
      </c>
      <c r="AL76" s="44">
        <v>1</v>
      </c>
      <c r="AM76" s="44">
        <v>2</v>
      </c>
      <c r="AN76" s="44">
        <v>1</v>
      </c>
      <c r="AO76" s="44">
        <v>5</v>
      </c>
      <c r="AP76" s="44">
        <v>1</v>
      </c>
      <c r="AQ76" s="44">
        <v>0</v>
      </c>
      <c r="AR76" s="44">
        <v>1</v>
      </c>
      <c r="AS76" s="44">
        <v>2</v>
      </c>
      <c r="AT76" s="44">
        <v>1</v>
      </c>
      <c r="AU76" s="44">
        <v>1</v>
      </c>
      <c r="AV76" s="44">
        <v>1</v>
      </c>
      <c r="AW76" s="44">
        <v>2</v>
      </c>
      <c r="AX76" s="44">
        <v>1</v>
      </c>
      <c r="AY76" s="44">
        <v>0</v>
      </c>
      <c r="AZ76" s="44">
        <v>0</v>
      </c>
      <c r="BA76" s="44">
        <v>3</v>
      </c>
      <c r="BB76" s="44">
        <v>1</v>
      </c>
      <c r="BC76" s="66">
        <v>0</v>
      </c>
      <c r="BD76" s="47">
        <v>26</v>
      </c>
      <c r="BE76" s="8">
        <v>24</v>
      </c>
      <c r="BF76" s="4">
        <v>19</v>
      </c>
      <c r="BG76" s="4">
        <v>10</v>
      </c>
      <c r="BH76" s="4">
        <v>4</v>
      </c>
      <c r="BI76" s="47">
        <v>26</v>
      </c>
      <c r="BJ76" s="5">
        <v>0.9230769230769231</v>
      </c>
      <c r="BK76" s="5">
        <v>0.7307692307692307</v>
      </c>
      <c r="BL76" s="5">
        <v>0.38461538461538464</v>
      </c>
      <c r="BM76" s="5">
        <v>0.15384615384615385</v>
      </c>
    </row>
    <row r="77" spans="1:65" ht="12" hidden="1" outlineLevel="4">
      <c r="A77" s="22">
        <v>74</v>
      </c>
      <c r="B77" s="109"/>
      <c r="C77" s="110"/>
      <c r="D77" s="24">
        <v>10620</v>
      </c>
      <c r="E77" s="28" t="s">
        <v>496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1</v>
      </c>
      <c r="AM77" s="44">
        <v>4</v>
      </c>
      <c r="AN77" s="44">
        <v>0</v>
      </c>
      <c r="AO77" s="44">
        <v>0</v>
      </c>
      <c r="AP77" s="44">
        <v>0</v>
      </c>
      <c r="AQ77" s="44">
        <v>2</v>
      </c>
      <c r="AR77" s="44">
        <v>0</v>
      </c>
      <c r="AS77" s="44">
        <v>2</v>
      </c>
      <c r="AT77" s="44">
        <v>1</v>
      </c>
      <c r="AU77" s="44">
        <v>3</v>
      </c>
      <c r="AV77" s="44">
        <v>1</v>
      </c>
      <c r="AW77" s="44">
        <v>3</v>
      </c>
      <c r="AX77" s="44">
        <v>0</v>
      </c>
      <c r="AY77" s="44">
        <v>0</v>
      </c>
      <c r="AZ77" s="44">
        <v>1</v>
      </c>
      <c r="BA77" s="44">
        <v>0</v>
      </c>
      <c r="BB77" s="44">
        <v>1</v>
      </c>
      <c r="BC77" s="66">
        <v>1</v>
      </c>
      <c r="BD77" s="47">
        <v>20</v>
      </c>
      <c r="BE77" s="8">
        <v>20</v>
      </c>
      <c r="BF77" s="4">
        <v>15</v>
      </c>
      <c r="BG77" s="4">
        <v>11</v>
      </c>
      <c r="BH77" s="4">
        <v>3</v>
      </c>
      <c r="BI77" s="47">
        <v>20</v>
      </c>
      <c r="BJ77" s="5">
        <v>1</v>
      </c>
      <c r="BK77" s="5">
        <v>0.75</v>
      </c>
      <c r="BL77" s="5">
        <v>0.55</v>
      </c>
      <c r="BM77" s="5">
        <v>0.15</v>
      </c>
    </row>
    <row r="78" spans="1:65" ht="12" hidden="1" outlineLevel="4">
      <c r="A78" s="22">
        <v>75</v>
      </c>
      <c r="B78" s="109"/>
      <c r="C78" s="110"/>
      <c r="D78" s="24">
        <v>10711</v>
      </c>
      <c r="E78" s="28" t="s">
        <v>497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2</v>
      </c>
      <c r="AG78" s="44">
        <v>2</v>
      </c>
      <c r="AH78" s="44">
        <v>2</v>
      </c>
      <c r="AI78" s="44">
        <v>7</v>
      </c>
      <c r="AJ78" s="44">
        <v>11</v>
      </c>
      <c r="AK78" s="44">
        <v>12</v>
      </c>
      <c r="AL78" s="44">
        <v>14</v>
      </c>
      <c r="AM78" s="44">
        <v>19</v>
      </c>
      <c r="AN78" s="44">
        <v>13</v>
      </c>
      <c r="AO78" s="44">
        <v>10</v>
      </c>
      <c r="AP78" s="44">
        <v>16</v>
      </c>
      <c r="AQ78" s="44">
        <v>28</v>
      </c>
      <c r="AR78" s="44">
        <v>22</v>
      </c>
      <c r="AS78" s="44">
        <v>23</v>
      </c>
      <c r="AT78" s="44">
        <v>14</v>
      </c>
      <c r="AU78" s="44">
        <v>20</v>
      </c>
      <c r="AV78" s="44">
        <v>13</v>
      </c>
      <c r="AW78" s="44">
        <v>14</v>
      </c>
      <c r="AX78" s="44">
        <v>13</v>
      </c>
      <c r="AY78" s="44">
        <v>13</v>
      </c>
      <c r="AZ78" s="44">
        <v>13</v>
      </c>
      <c r="BA78" s="44">
        <v>5</v>
      </c>
      <c r="BB78" s="44">
        <v>6</v>
      </c>
      <c r="BC78" s="66">
        <v>5</v>
      </c>
      <c r="BD78" s="47">
        <v>297</v>
      </c>
      <c r="BE78" s="8">
        <v>284</v>
      </c>
      <c r="BF78" s="4">
        <v>215</v>
      </c>
      <c r="BG78" s="4">
        <v>116</v>
      </c>
      <c r="BH78" s="4">
        <v>42</v>
      </c>
      <c r="BI78" s="47">
        <v>297</v>
      </c>
      <c r="BJ78" s="5">
        <v>0.9562289562289562</v>
      </c>
      <c r="BK78" s="5">
        <v>0.7239057239057239</v>
      </c>
      <c r="BL78" s="5">
        <v>0.39057239057239057</v>
      </c>
      <c r="BM78" s="5">
        <v>0.1414141414141414</v>
      </c>
    </row>
    <row r="79" spans="1:65" ht="12" hidden="1" outlineLevel="4">
      <c r="A79" s="22">
        <v>76</v>
      </c>
      <c r="B79" s="109"/>
      <c r="C79" s="110"/>
      <c r="D79" s="24">
        <v>10712</v>
      </c>
      <c r="E79" s="28" t="s">
        <v>498</v>
      </c>
      <c r="F79" s="44">
        <v>0</v>
      </c>
      <c r="G79" s="44">
        <v>0</v>
      </c>
      <c r="H79" s="44">
        <v>0</v>
      </c>
      <c r="I79" s="44">
        <v>3</v>
      </c>
      <c r="J79" s="44">
        <v>8</v>
      </c>
      <c r="K79" s="44">
        <v>22</v>
      </c>
      <c r="L79" s="44">
        <v>32</v>
      </c>
      <c r="M79" s="44">
        <v>31</v>
      </c>
      <c r="N79" s="44">
        <v>50</v>
      </c>
      <c r="O79" s="44">
        <v>62</v>
      </c>
      <c r="P79" s="44">
        <v>67</v>
      </c>
      <c r="Q79" s="44">
        <v>51</v>
      </c>
      <c r="R79" s="44">
        <v>64</v>
      </c>
      <c r="S79" s="44">
        <v>82</v>
      </c>
      <c r="T79" s="44">
        <v>80</v>
      </c>
      <c r="U79" s="44">
        <v>101</v>
      </c>
      <c r="V79" s="44">
        <v>90</v>
      </c>
      <c r="W79" s="44">
        <v>92</v>
      </c>
      <c r="X79" s="44">
        <v>113</v>
      </c>
      <c r="Y79" s="44">
        <v>113</v>
      </c>
      <c r="Z79" s="44">
        <v>97</v>
      </c>
      <c r="AA79" s="44">
        <v>100</v>
      </c>
      <c r="AB79" s="44">
        <v>109</v>
      </c>
      <c r="AC79" s="44">
        <v>111</v>
      </c>
      <c r="AD79" s="44">
        <v>156</v>
      </c>
      <c r="AE79" s="44">
        <v>172</v>
      </c>
      <c r="AF79" s="44">
        <v>197</v>
      </c>
      <c r="AG79" s="44">
        <v>216</v>
      </c>
      <c r="AH79" s="44">
        <v>236</v>
      </c>
      <c r="AI79" s="44">
        <v>223</v>
      </c>
      <c r="AJ79" s="44">
        <v>243</v>
      </c>
      <c r="AK79" s="44">
        <v>250</v>
      </c>
      <c r="AL79" s="44">
        <v>227</v>
      </c>
      <c r="AM79" s="44">
        <v>224</v>
      </c>
      <c r="AN79" s="44">
        <v>247</v>
      </c>
      <c r="AO79" s="44">
        <v>227</v>
      </c>
      <c r="AP79" s="44">
        <v>234</v>
      </c>
      <c r="AQ79" s="44">
        <v>182</v>
      </c>
      <c r="AR79" s="44">
        <v>202</v>
      </c>
      <c r="AS79" s="44">
        <v>174</v>
      </c>
      <c r="AT79" s="44">
        <v>152</v>
      </c>
      <c r="AU79" s="44">
        <v>183</v>
      </c>
      <c r="AV79" s="44">
        <v>134</v>
      </c>
      <c r="AW79" s="44">
        <v>155</v>
      </c>
      <c r="AX79" s="44">
        <v>137</v>
      </c>
      <c r="AY79" s="44">
        <v>128</v>
      </c>
      <c r="AZ79" s="44">
        <v>88</v>
      </c>
      <c r="BA79" s="44">
        <v>97</v>
      </c>
      <c r="BB79" s="44">
        <v>68</v>
      </c>
      <c r="BC79" s="66">
        <v>71</v>
      </c>
      <c r="BD79" s="47">
        <v>6101</v>
      </c>
      <c r="BE79" s="8">
        <v>3423</v>
      </c>
      <c r="BF79" s="4">
        <v>2232</v>
      </c>
      <c r="BG79" s="4">
        <v>1213</v>
      </c>
      <c r="BH79" s="4">
        <v>452</v>
      </c>
      <c r="BI79" s="47">
        <v>6101</v>
      </c>
      <c r="BJ79" s="5">
        <v>0.561055564661531</v>
      </c>
      <c r="BK79" s="5">
        <v>0.3658416653007704</v>
      </c>
      <c r="BL79" s="5">
        <v>0.19881986559580397</v>
      </c>
      <c r="BM79" s="5">
        <v>0.07408621537452877</v>
      </c>
    </row>
    <row r="80" spans="1:65" ht="12" hidden="1" outlineLevel="4">
      <c r="A80" s="22">
        <v>77</v>
      </c>
      <c r="B80" s="109"/>
      <c r="C80" s="110"/>
      <c r="D80" s="24">
        <v>10720</v>
      </c>
      <c r="E80" s="28" t="s">
        <v>499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1</v>
      </c>
      <c r="AL80" s="44">
        <v>1</v>
      </c>
      <c r="AM80" s="44">
        <v>1</v>
      </c>
      <c r="AN80" s="44">
        <v>0</v>
      </c>
      <c r="AO80" s="44">
        <v>0</v>
      </c>
      <c r="AP80" s="44">
        <v>1</v>
      </c>
      <c r="AQ80" s="44">
        <v>2</v>
      </c>
      <c r="AR80" s="44">
        <v>1</v>
      </c>
      <c r="AS80" s="44">
        <v>3</v>
      </c>
      <c r="AT80" s="44">
        <v>1</v>
      </c>
      <c r="AU80" s="44">
        <v>0</v>
      </c>
      <c r="AV80" s="44">
        <v>2</v>
      </c>
      <c r="AW80" s="44">
        <v>1</v>
      </c>
      <c r="AX80" s="44">
        <v>1</v>
      </c>
      <c r="AY80" s="44">
        <v>0</v>
      </c>
      <c r="AZ80" s="44">
        <v>0</v>
      </c>
      <c r="BA80" s="44">
        <v>0</v>
      </c>
      <c r="BB80" s="44">
        <v>0</v>
      </c>
      <c r="BC80" s="66">
        <v>0</v>
      </c>
      <c r="BD80" s="47">
        <v>15</v>
      </c>
      <c r="BE80" s="8">
        <v>15</v>
      </c>
      <c r="BF80" s="4">
        <v>12</v>
      </c>
      <c r="BG80" s="4">
        <v>5</v>
      </c>
      <c r="BH80" s="4">
        <v>0</v>
      </c>
      <c r="BI80" s="47">
        <v>15</v>
      </c>
      <c r="BJ80" s="5">
        <v>1</v>
      </c>
      <c r="BK80" s="5">
        <v>0.8</v>
      </c>
      <c r="BL80" s="5">
        <v>0.3333333333333333</v>
      </c>
      <c r="BM80" s="5">
        <v>0</v>
      </c>
    </row>
    <row r="81" spans="1:65" ht="12" hidden="1" outlineLevel="4">
      <c r="A81" s="22">
        <v>78</v>
      </c>
      <c r="B81" s="109"/>
      <c r="C81" s="110"/>
      <c r="D81" s="24">
        <v>10730</v>
      </c>
      <c r="E81" s="28" t="s">
        <v>500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1</v>
      </c>
      <c r="AT81" s="44">
        <v>0</v>
      </c>
      <c r="AU81" s="44">
        <v>0</v>
      </c>
      <c r="AV81" s="44">
        <v>1</v>
      </c>
      <c r="AW81" s="44">
        <v>0</v>
      </c>
      <c r="AX81" s="44">
        <v>0</v>
      </c>
      <c r="AY81" s="44">
        <v>2</v>
      </c>
      <c r="AZ81" s="44">
        <v>0</v>
      </c>
      <c r="BA81" s="44">
        <v>0</v>
      </c>
      <c r="BB81" s="44">
        <v>0</v>
      </c>
      <c r="BC81" s="66">
        <v>0</v>
      </c>
      <c r="BD81" s="47">
        <v>4</v>
      </c>
      <c r="BE81" s="8">
        <v>4</v>
      </c>
      <c r="BF81" s="4">
        <v>4</v>
      </c>
      <c r="BG81" s="4">
        <v>3</v>
      </c>
      <c r="BH81" s="4">
        <v>2</v>
      </c>
      <c r="BI81" s="47">
        <v>4</v>
      </c>
      <c r="BJ81" s="5">
        <v>1</v>
      </c>
      <c r="BK81" s="5">
        <v>1</v>
      </c>
      <c r="BL81" s="5">
        <v>0.75</v>
      </c>
      <c r="BM81" s="5">
        <v>0.5</v>
      </c>
    </row>
    <row r="82" spans="1:65" ht="12" hidden="1" outlineLevel="4">
      <c r="A82" s="22">
        <v>79</v>
      </c>
      <c r="B82" s="109"/>
      <c r="C82" s="110"/>
      <c r="D82" s="24">
        <v>10810</v>
      </c>
      <c r="E82" s="28" t="s">
        <v>501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1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1</v>
      </c>
      <c r="AZ82" s="44">
        <v>1</v>
      </c>
      <c r="BA82" s="44">
        <v>0</v>
      </c>
      <c r="BB82" s="44">
        <v>0</v>
      </c>
      <c r="BC82" s="66">
        <v>0</v>
      </c>
      <c r="BD82" s="47">
        <v>3</v>
      </c>
      <c r="BE82" s="8">
        <v>3</v>
      </c>
      <c r="BF82" s="4">
        <v>3</v>
      </c>
      <c r="BG82" s="4">
        <v>2</v>
      </c>
      <c r="BH82" s="4">
        <v>2</v>
      </c>
      <c r="BI82" s="47">
        <v>3</v>
      </c>
      <c r="BJ82" s="5">
        <v>1</v>
      </c>
      <c r="BK82" s="5">
        <v>1</v>
      </c>
      <c r="BL82" s="5">
        <v>0.6666666666666666</v>
      </c>
      <c r="BM82" s="5">
        <v>0.6666666666666666</v>
      </c>
    </row>
    <row r="83" spans="1:65" ht="12" hidden="1" outlineLevel="4">
      <c r="A83" s="22">
        <v>80</v>
      </c>
      <c r="B83" s="109"/>
      <c r="C83" s="110"/>
      <c r="D83" s="24">
        <v>10820</v>
      </c>
      <c r="E83" s="28" t="s">
        <v>502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1</v>
      </c>
      <c r="AH83" s="44">
        <v>0</v>
      </c>
      <c r="AI83" s="44">
        <v>2</v>
      </c>
      <c r="AJ83" s="44">
        <v>2</v>
      </c>
      <c r="AK83" s="44">
        <v>1</v>
      </c>
      <c r="AL83" s="44">
        <v>4</v>
      </c>
      <c r="AM83" s="44">
        <v>6</v>
      </c>
      <c r="AN83" s="44">
        <v>2</v>
      </c>
      <c r="AO83" s="44">
        <v>3</v>
      </c>
      <c r="AP83" s="44">
        <v>0</v>
      </c>
      <c r="AQ83" s="44">
        <v>5</v>
      </c>
      <c r="AR83" s="44">
        <v>3</v>
      </c>
      <c r="AS83" s="44">
        <v>4</v>
      </c>
      <c r="AT83" s="44">
        <v>0</v>
      </c>
      <c r="AU83" s="44">
        <v>2</v>
      </c>
      <c r="AV83" s="44">
        <v>4</v>
      </c>
      <c r="AW83" s="44">
        <v>2</v>
      </c>
      <c r="AX83" s="44">
        <v>2</v>
      </c>
      <c r="AY83" s="44">
        <v>2</v>
      </c>
      <c r="AZ83" s="44">
        <v>0</v>
      </c>
      <c r="BA83" s="44">
        <v>2</v>
      </c>
      <c r="BB83" s="44">
        <v>0</v>
      </c>
      <c r="BC83" s="66">
        <v>1</v>
      </c>
      <c r="BD83" s="47">
        <v>48</v>
      </c>
      <c r="BE83" s="8">
        <v>45</v>
      </c>
      <c r="BF83" s="4">
        <v>30</v>
      </c>
      <c r="BG83" s="4">
        <v>15</v>
      </c>
      <c r="BH83" s="4">
        <v>5</v>
      </c>
      <c r="BI83" s="47">
        <v>48</v>
      </c>
      <c r="BJ83" s="5">
        <v>0.9375</v>
      </c>
      <c r="BK83" s="5">
        <v>0.625</v>
      </c>
      <c r="BL83" s="5">
        <v>0.3125</v>
      </c>
      <c r="BM83" s="5">
        <v>0.10416666666666667</v>
      </c>
    </row>
    <row r="84" spans="1:65" ht="12" hidden="1" outlineLevel="4">
      <c r="A84" s="22">
        <v>81</v>
      </c>
      <c r="B84" s="109"/>
      <c r="C84" s="110"/>
      <c r="D84" s="24">
        <v>10830</v>
      </c>
      <c r="E84" s="28" t="s">
        <v>503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1</v>
      </c>
      <c r="AH84" s="44">
        <v>0</v>
      </c>
      <c r="AI84" s="44">
        <v>1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1</v>
      </c>
      <c r="AP84" s="44">
        <v>0</v>
      </c>
      <c r="AQ84" s="44">
        <v>0</v>
      </c>
      <c r="AR84" s="44">
        <v>1</v>
      </c>
      <c r="AS84" s="44">
        <v>3</v>
      </c>
      <c r="AT84" s="44">
        <v>0</v>
      </c>
      <c r="AU84" s="44">
        <v>2</v>
      </c>
      <c r="AV84" s="44">
        <v>1</v>
      </c>
      <c r="AW84" s="44">
        <v>1</v>
      </c>
      <c r="AX84" s="44">
        <v>0</v>
      </c>
      <c r="AY84" s="44">
        <v>4</v>
      </c>
      <c r="AZ84" s="44">
        <v>1</v>
      </c>
      <c r="BA84" s="44">
        <v>2</v>
      </c>
      <c r="BB84" s="44">
        <v>2</v>
      </c>
      <c r="BC84" s="66">
        <v>0</v>
      </c>
      <c r="BD84" s="47">
        <v>20</v>
      </c>
      <c r="BE84" s="8">
        <v>18</v>
      </c>
      <c r="BF84" s="4">
        <v>18</v>
      </c>
      <c r="BG84" s="4">
        <v>13</v>
      </c>
      <c r="BH84" s="4">
        <v>9</v>
      </c>
      <c r="BI84" s="47">
        <v>20</v>
      </c>
      <c r="BJ84" s="5">
        <v>0.9</v>
      </c>
      <c r="BK84" s="5">
        <v>0.9</v>
      </c>
      <c r="BL84" s="5">
        <v>0.65</v>
      </c>
      <c r="BM84" s="5">
        <v>0.45</v>
      </c>
    </row>
    <row r="85" spans="1:65" ht="12" hidden="1" outlineLevel="4">
      <c r="A85" s="22">
        <v>82</v>
      </c>
      <c r="B85" s="109"/>
      <c r="C85" s="110"/>
      <c r="D85" s="24">
        <v>10840</v>
      </c>
      <c r="E85" s="28" t="s">
        <v>504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2</v>
      </c>
      <c r="AP85" s="44">
        <v>0</v>
      </c>
      <c r="AQ85" s="44">
        <v>2</v>
      </c>
      <c r="AR85" s="44">
        <v>0</v>
      </c>
      <c r="AS85" s="44">
        <v>0</v>
      </c>
      <c r="AT85" s="44">
        <v>2</v>
      </c>
      <c r="AU85" s="44">
        <v>0</v>
      </c>
      <c r="AV85" s="44">
        <v>1</v>
      </c>
      <c r="AW85" s="44">
        <v>0</v>
      </c>
      <c r="AX85" s="44">
        <v>1</v>
      </c>
      <c r="AY85" s="44">
        <v>0</v>
      </c>
      <c r="AZ85" s="44">
        <v>0</v>
      </c>
      <c r="BA85" s="44">
        <v>0</v>
      </c>
      <c r="BB85" s="44">
        <v>0</v>
      </c>
      <c r="BC85" s="66">
        <v>0</v>
      </c>
      <c r="BD85" s="47">
        <v>8</v>
      </c>
      <c r="BE85" s="8">
        <v>8</v>
      </c>
      <c r="BF85" s="4">
        <v>8</v>
      </c>
      <c r="BG85" s="4">
        <v>4</v>
      </c>
      <c r="BH85" s="4">
        <v>0</v>
      </c>
      <c r="BI85" s="47">
        <v>8</v>
      </c>
      <c r="BJ85" s="5">
        <v>1</v>
      </c>
      <c r="BK85" s="5">
        <v>1</v>
      </c>
      <c r="BL85" s="5">
        <v>0.5</v>
      </c>
      <c r="BM85" s="5">
        <v>0</v>
      </c>
    </row>
    <row r="86" spans="1:65" ht="12" hidden="1" outlineLevel="4">
      <c r="A86" s="22">
        <v>83</v>
      </c>
      <c r="B86" s="109"/>
      <c r="C86" s="110"/>
      <c r="D86" s="55">
        <v>10850</v>
      </c>
      <c r="E86" s="112" t="s">
        <v>505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66"/>
      <c r="BD86" s="47">
        <v>0</v>
      </c>
      <c r="BE86" s="8"/>
      <c r="BF86" s="4"/>
      <c r="BG86" s="4"/>
      <c r="BH86" s="4"/>
      <c r="BI86" s="47">
        <v>0</v>
      </c>
      <c r="BJ86" s="5"/>
      <c r="BK86" s="5"/>
      <c r="BL86" s="5"/>
      <c r="BM86" s="5"/>
    </row>
    <row r="87" spans="1:65" ht="12" hidden="1" outlineLevel="4">
      <c r="A87" s="22">
        <v>84</v>
      </c>
      <c r="B87" s="109"/>
      <c r="C87" s="110"/>
      <c r="D87" s="24">
        <v>10860</v>
      </c>
      <c r="E87" s="28" t="s">
        <v>506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1</v>
      </c>
      <c r="AZ87" s="44">
        <v>0</v>
      </c>
      <c r="BA87" s="44">
        <v>1</v>
      </c>
      <c r="BB87" s="44">
        <v>0</v>
      </c>
      <c r="BC87" s="66">
        <v>0</v>
      </c>
      <c r="BD87" s="47">
        <v>2</v>
      </c>
      <c r="BE87" s="8">
        <v>2</v>
      </c>
      <c r="BF87" s="4">
        <v>2</v>
      </c>
      <c r="BG87" s="4">
        <v>2</v>
      </c>
      <c r="BH87" s="4">
        <v>2</v>
      </c>
      <c r="BI87" s="47">
        <v>2</v>
      </c>
      <c r="BJ87" s="5">
        <v>1</v>
      </c>
      <c r="BK87" s="5">
        <v>1</v>
      </c>
      <c r="BL87" s="5">
        <v>1</v>
      </c>
      <c r="BM87" s="5">
        <v>1</v>
      </c>
    </row>
    <row r="88" spans="1:65" ht="12" hidden="1" outlineLevel="4">
      <c r="A88" s="22">
        <v>85</v>
      </c>
      <c r="B88" s="109"/>
      <c r="C88" s="110"/>
      <c r="D88" s="24">
        <v>10890</v>
      </c>
      <c r="E88" s="28" t="s">
        <v>507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1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  <c r="BB88" s="44">
        <v>0</v>
      </c>
      <c r="BC88" s="66">
        <v>0</v>
      </c>
      <c r="BD88" s="47">
        <v>1</v>
      </c>
      <c r="BE88" s="8">
        <v>1</v>
      </c>
      <c r="BF88" s="4">
        <v>0</v>
      </c>
      <c r="BG88" s="4">
        <v>0</v>
      </c>
      <c r="BH88" s="4">
        <v>0</v>
      </c>
      <c r="BI88" s="47">
        <v>1</v>
      </c>
      <c r="BJ88" s="5">
        <v>1</v>
      </c>
      <c r="BK88" s="5">
        <v>0</v>
      </c>
      <c r="BL88" s="5">
        <v>0</v>
      </c>
      <c r="BM88" s="5">
        <v>0</v>
      </c>
    </row>
    <row r="89" spans="1:65" ht="12" hidden="1" outlineLevel="4">
      <c r="A89" s="22">
        <v>86</v>
      </c>
      <c r="B89" s="109"/>
      <c r="C89" s="110"/>
      <c r="D89" s="24">
        <v>10910</v>
      </c>
      <c r="E89" s="28" t="s">
        <v>508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66"/>
      <c r="BD89" s="47">
        <v>0</v>
      </c>
      <c r="BE89" s="8"/>
      <c r="BF89" s="4"/>
      <c r="BG89" s="4"/>
      <c r="BH89" s="4"/>
      <c r="BI89" s="47">
        <v>0</v>
      </c>
      <c r="BJ89" s="5"/>
      <c r="BK89" s="5"/>
      <c r="BL89" s="5"/>
      <c r="BM89" s="5"/>
    </row>
    <row r="90" spans="1:65" ht="12" hidden="1" outlineLevel="4">
      <c r="A90" s="22">
        <v>87</v>
      </c>
      <c r="B90" s="109"/>
      <c r="C90" s="110"/>
      <c r="D90" s="24">
        <v>10920</v>
      </c>
      <c r="E90" s="28" t="s">
        <v>509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66"/>
      <c r="BD90" s="47">
        <v>0</v>
      </c>
      <c r="BE90" s="8"/>
      <c r="BF90" s="4"/>
      <c r="BG90" s="4"/>
      <c r="BH90" s="4"/>
      <c r="BI90" s="47">
        <v>0</v>
      </c>
      <c r="BJ90" s="5"/>
      <c r="BK90" s="5"/>
      <c r="BL90" s="5"/>
      <c r="BM90" s="5"/>
    </row>
    <row r="91" spans="1:65" ht="12" hidden="1" outlineLevel="3" collapsed="1">
      <c r="A91" s="22">
        <v>88</v>
      </c>
      <c r="B91" s="108"/>
      <c r="C91" s="27" t="s">
        <v>426</v>
      </c>
      <c r="D91" s="23"/>
      <c r="E91" s="27"/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3</v>
      </c>
      <c r="AI91" s="43">
        <v>0</v>
      </c>
      <c r="AJ91" s="43">
        <v>1</v>
      </c>
      <c r="AK91" s="43">
        <v>0</v>
      </c>
      <c r="AL91" s="43">
        <v>2</v>
      </c>
      <c r="AM91" s="43">
        <v>4</v>
      </c>
      <c r="AN91" s="43">
        <v>2</v>
      </c>
      <c r="AO91" s="43">
        <v>4</v>
      </c>
      <c r="AP91" s="43">
        <v>5</v>
      </c>
      <c r="AQ91" s="43">
        <v>9</v>
      </c>
      <c r="AR91" s="43">
        <v>4</v>
      </c>
      <c r="AS91" s="43">
        <v>6</v>
      </c>
      <c r="AT91" s="43">
        <v>1</v>
      </c>
      <c r="AU91" s="43">
        <v>1</v>
      </c>
      <c r="AV91" s="43">
        <v>6</v>
      </c>
      <c r="AW91" s="43">
        <v>7</v>
      </c>
      <c r="AX91" s="43">
        <v>3</v>
      </c>
      <c r="AY91" s="43">
        <v>3</v>
      </c>
      <c r="AZ91" s="43">
        <v>3</v>
      </c>
      <c r="BA91" s="43">
        <v>2</v>
      </c>
      <c r="BB91" s="43">
        <v>4</v>
      </c>
      <c r="BC91" s="68">
        <v>0</v>
      </c>
      <c r="BD91" s="42">
        <v>70</v>
      </c>
      <c r="BE91" s="19">
        <v>67</v>
      </c>
      <c r="BF91" s="2">
        <v>58</v>
      </c>
      <c r="BG91" s="2">
        <v>30</v>
      </c>
      <c r="BH91" s="2">
        <v>12</v>
      </c>
      <c r="BI91" s="42">
        <v>70</v>
      </c>
      <c r="BJ91" s="3">
        <v>0.9571428571428572</v>
      </c>
      <c r="BK91" s="3">
        <v>0.8285714285714286</v>
      </c>
      <c r="BL91" s="3">
        <v>0.42857142857142855</v>
      </c>
      <c r="BM91" s="3">
        <v>0.17142857142857143</v>
      </c>
    </row>
    <row r="92" spans="1:65" ht="12" hidden="1" outlineLevel="4">
      <c r="A92" s="22">
        <v>89</v>
      </c>
      <c r="B92" s="109"/>
      <c r="C92" s="110"/>
      <c r="D92" s="24">
        <v>11010</v>
      </c>
      <c r="E92" s="28" t="s">
        <v>510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1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  <c r="AW92" s="44">
        <v>1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66">
        <v>0</v>
      </c>
      <c r="BD92" s="47">
        <v>2</v>
      </c>
      <c r="BE92" s="8">
        <v>2</v>
      </c>
      <c r="BF92" s="4">
        <v>2</v>
      </c>
      <c r="BG92" s="4">
        <v>1</v>
      </c>
      <c r="BH92" s="4">
        <v>0</v>
      </c>
      <c r="BI92" s="47">
        <v>2</v>
      </c>
      <c r="BJ92" s="5">
        <v>1</v>
      </c>
      <c r="BK92" s="5">
        <v>1</v>
      </c>
      <c r="BL92" s="5">
        <v>0.5</v>
      </c>
      <c r="BM92" s="5">
        <v>0</v>
      </c>
    </row>
    <row r="93" spans="1:65" ht="12" hidden="1" outlineLevel="4">
      <c r="A93" s="22">
        <v>90</v>
      </c>
      <c r="B93" s="109"/>
      <c r="C93" s="110"/>
      <c r="D93" s="24">
        <v>11020</v>
      </c>
      <c r="E93" s="28" t="s">
        <v>511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1</v>
      </c>
      <c r="AN93" s="44">
        <v>0</v>
      </c>
      <c r="AO93" s="44">
        <v>0</v>
      </c>
      <c r="AP93" s="44">
        <v>0</v>
      </c>
      <c r="AQ93" s="44">
        <v>1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1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66">
        <v>0</v>
      </c>
      <c r="BD93" s="47">
        <v>3</v>
      </c>
      <c r="BE93" s="8">
        <v>3</v>
      </c>
      <c r="BF93" s="4">
        <v>2</v>
      </c>
      <c r="BG93" s="4">
        <v>1</v>
      </c>
      <c r="BH93" s="4">
        <v>0</v>
      </c>
      <c r="BI93" s="47">
        <v>3</v>
      </c>
      <c r="BJ93" s="5">
        <v>1</v>
      </c>
      <c r="BK93" s="5">
        <v>0.6666666666666666</v>
      </c>
      <c r="BL93" s="5">
        <v>0.3333333333333333</v>
      </c>
      <c r="BM93" s="5">
        <v>0</v>
      </c>
    </row>
    <row r="94" spans="1:65" ht="12" hidden="1" outlineLevel="4">
      <c r="A94" s="22">
        <v>91</v>
      </c>
      <c r="B94" s="109"/>
      <c r="C94" s="110"/>
      <c r="D94" s="24">
        <v>11030</v>
      </c>
      <c r="E94" s="28" t="s">
        <v>512</v>
      </c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66"/>
      <c r="BD94" s="47">
        <v>0</v>
      </c>
      <c r="BE94" s="8"/>
      <c r="BF94" s="4"/>
      <c r="BG94" s="4"/>
      <c r="BH94" s="4"/>
      <c r="BI94" s="47">
        <v>0</v>
      </c>
      <c r="BJ94" s="5"/>
      <c r="BK94" s="5"/>
      <c r="BL94" s="5"/>
      <c r="BM94" s="5"/>
    </row>
    <row r="95" spans="1:65" ht="12" hidden="1" outlineLevel="4">
      <c r="A95" s="22">
        <v>92</v>
      </c>
      <c r="B95" s="109"/>
      <c r="C95" s="110"/>
      <c r="D95" s="24">
        <v>11050</v>
      </c>
      <c r="E95" s="28" t="s">
        <v>513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3</v>
      </c>
      <c r="AI95" s="44">
        <v>0</v>
      </c>
      <c r="AJ95" s="44">
        <v>1</v>
      </c>
      <c r="AK95" s="44">
        <v>0</v>
      </c>
      <c r="AL95" s="44">
        <v>1</v>
      </c>
      <c r="AM95" s="44">
        <v>3</v>
      </c>
      <c r="AN95" s="44">
        <v>1</v>
      </c>
      <c r="AO95" s="44">
        <v>1</v>
      </c>
      <c r="AP95" s="44">
        <v>5</v>
      </c>
      <c r="AQ95" s="44">
        <v>6</v>
      </c>
      <c r="AR95" s="44">
        <v>4</v>
      </c>
      <c r="AS95" s="44">
        <v>6</v>
      </c>
      <c r="AT95" s="44">
        <v>1</v>
      </c>
      <c r="AU95" s="44">
        <v>1</v>
      </c>
      <c r="AV95" s="44">
        <v>6</v>
      </c>
      <c r="AW95" s="44">
        <v>4</v>
      </c>
      <c r="AX95" s="44">
        <v>3</v>
      </c>
      <c r="AY95" s="44">
        <v>3</v>
      </c>
      <c r="AZ95" s="44">
        <v>3</v>
      </c>
      <c r="BA95" s="44">
        <v>1</v>
      </c>
      <c r="BB95" s="44">
        <v>4</v>
      </c>
      <c r="BC95" s="66">
        <v>0</v>
      </c>
      <c r="BD95" s="47">
        <v>57</v>
      </c>
      <c r="BE95" s="8">
        <v>54</v>
      </c>
      <c r="BF95" s="4">
        <v>48</v>
      </c>
      <c r="BG95" s="4">
        <v>26</v>
      </c>
      <c r="BH95" s="4">
        <v>11</v>
      </c>
      <c r="BI95" s="47">
        <v>57</v>
      </c>
      <c r="BJ95" s="5">
        <v>0.9473684210526315</v>
      </c>
      <c r="BK95" s="5">
        <v>0.8421052631578947</v>
      </c>
      <c r="BL95" s="5">
        <v>0.45614035087719296</v>
      </c>
      <c r="BM95" s="5">
        <v>0.19298245614035087</v>
      </c>
    </row>
    <row r="96" spans="1:65" ht="12" hidden="1" outlineLevel="4">
      <c r="A96" s="22">
        <v>93</v>
      </c>
      <c r="B96" s="109"/>
      <c r="C96" s="110"/>
      <c r="D96" s="24">
        <v>11060</v>
      </c>
      <c r="E96" s="28" t="s">
        <v>514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66"/>
      <c r="BD96" s="47">
        <v>0</v>
      </c>
      <c r="BE96" s="8"/>
      <c r="BF96" s="4"/>
      <c r="BG96" s="4"/>
      <c r="BH96" s="4"/>
      <c r="BI96" s="47">
        <v>0</v>
      </c>
      <c r="BJ96" s="5"/>
      <c r="BK96" s="5"/>
      <c r="BL96" s="5"/>
      <c r="BM96" s="5"/>
    </row>
    <row r="97" spans="1:65" ht="12" hidden="1" outlineLevel="4">
      <c r="A97" s="22">
        <v>94</v>
      </c>
      <c r="B97" s="109"/>
      <c r="C97" s="110"/>
      <c r="D97" s="24">
        <v>11070</v>
      </c>
      <c r="E97" s="28" t="s">
        <v>515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1</v>
      </c>
      <c r="AM97" s="44">
        <v>0</v>
      </c>
      <c r="AN97" s="44">
        <v>1</v>
      </c>
      <c r="AO97" s="44">
        <v>2</v>
      </c>
      <c r="AP97" s="44">
        <v>0</v>
      </c>
      <c r="AQ97" s="44">
        <v>2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1</v>
      </c>
      <c r="AX97" s="44">
        <v>0</v>
      </c>
      <c r="AY97" s="44">
        <v>0</v>
      </c>
      <c r="AZ97" s="44">
        <v>0</v>
      </c>
      <c r="BA97" s="44">
        <v>1</v>
      </c>
      <c r="BB97" s="44">
        <v>0</v>
      </c>
      <c r="BC97" s="66">
        <v>0</v>
      </c>
      <c r="BD97" s="47">
        <v>8</v>
      </c>
      <c r="BE97" s="8">
        <v>8</v>
      </c>
      <c r="BF97" s="4">
        <v>6</v>
      </c>
      <c r="BG97" s="4">
        <v>2</v>
      </c>
      <c r="BH97" s="4">
        <v>1</v>
      </c>
      <c r="BI97" s="47">
        <v>8</v>
      </c>
      <c r="BJ97" s="5">
        <v>1</v>
      </c>
      <c r="BK97" s="5">
        <v>0.75</v>
      </c>
      <c r="BL97" s="5">
        <v>0.25</v>
      </c>
      <c r="BM97" s="5">
        <v>0.125</v>
      </c>
    </row>
    <row r="98" spans="1:65" ht="12" hidden="1" outlineLevel="3" collapsed="1">
      <c r="A98" s="22">
        <v>95</v>
      </c>
      <c r="B98" s="108"/>
      <c r="C98" s="16" t="s">
        <v>427</v>
      </c>
      <c r="D98" s="23"/>
      <c r="E98" s="16"/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1</v>
      </c>
      <c r="N98" s="43">
        <v>0</v>
      </c>
      <c r="O98" s="43">
        <v>1</v>
      </c>
      <c r="P98" s="43">
        <v>0</v>
      </c>
      <c r="Q98" s="43">
        <v>0</v>
      </c>
      <c r="R98" s="43">
        <v>0</v>
      </c>
      <c r="S98" s="43">
        <v>0</v>
      </c>
      <c r="T98" s="43">
        <v>1</v>
      </c>
      <c r="U98" s="43">
        <v>0</v>
      </c>
      <c r="V98" s="43">
        <v>0</v>
      </c>
      <c r="W98" s="43">
        <v>1</v>
      </c>
      <c r="X98" s="43">
        <v>0</v>
      </c>
      <c r="Y98" s="43">
        <v>0</v>
      </c>
      <c r="Z98" s="43">
        <v>0</v>
      </c>
      <c r="AA98" s="43">
        <v>1</v>
      </c>
      <c r="AB98" s="43">
        <v>0</v>
      </c>
      <c r="AC98" s="43">
        <v>1</v>
      </c>
      <c r="AD98" s="43">
        <v>0</v>
      </c>
      <c r="AE98" s="43">
        <v>1</v>
      </c>
      <c r="AF98" s="43">
        <v>0</v>
      </c>
      <c r="AG98" s="43">
        <v>0</v>
      </c>
      <c r="AH98" s="43">
        <v>0</v>
      </c>
      <c r="AI98" s="43">
        <v>2</v>
      </c>
      <c r="AJ98" s="43">
        <v>1</v>
      </c>
      <c r="AK98" s="43">
        <v>0</v>
      </c>
      <c r="AL98" s="43">
        <v>0</v>
      </c>
      <c r="AM98" s="43">
        <v>0</v>
      </c>
      <c r="AN98" s="43">
        <v>2</v>
      </c>
      <c r="AO98" s="43">
        <v>0</v>
      </c>
      <c r="AP98" s="43">
        <v>2</v>
      </c>
      <c r="AQ98" s="43">
        <v>0</v>
      </c>
      <c r="AR98" s="43">
        <v>2</v>
      </c>
      <c r="AS98" s="43">
        <v>1</v>
      </c>
      <c r="AT98" s="43">
        <v>1</v>
      </c>
      <c r="AU98" s="43">
        <v>0</v>
      </c>
      <c r="AV98" s="43">
        <v>1</v>
      </c>
      <c r="AW98" s="43">
        <v>1</v>
      </c>
      <c r="AX98" s="43">
        <v>3</v>
      </c>
      <c r="AY98" s="43">
        <v>2</v>
      </c>
      <c r="AZ98" s="43">
        <v>0</v>
      </c>
      <c r="BA98" s="43">
        <v>1</v>
      </c>
      <c r="BB98" s="43">
        <v>0</v>
      </c>
      <c r="BC98" s="68">
        <v>1</v>
      </c>
      <c r="BD98" s="42">
        <v>27</v>
      </c>
      <c r="BE98" s="19">
        <v>18</v>
      </c>
      <c r="BF98" s="2">
        <v>15</v>
      </c>
      <c r="BG98" s="2">
        <v>10</v>
      </c>
      <c r="BH98" s="2">
        <v>4</v>
      </c>
      <c r="BI98" s="42">
        <v>27</v>
      </c>
      <c r="BJ98" s="3">
        <v>0.6666666666666666</v>
      </c>
      <c r="BK98" s="3">
        <v>0.5555555555555556</v>
      </c>
      <c r="BL98" s="3">
        <v>0.37037037037037035</v>
      </c>
      <c r="BM98" s="3">
        <v>0.14814814814814814</v>
      </c>
    </row>
    <row r="99" spans="1:65" ht="12" hidden="1" outlineLevel="4">
      <c r="A99" s="22">
        <v>96</v>
      </c>
      <c r="B99" s="109"/>
      <c r="C99" s="110"/>
      <c r="D99" s="24">
        <v>12000</v>
      </c>
      <c r="E99" s="25" t="s">
        <v>516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1</v>
      </c>
      <c r="N99" s="43">
        <v>0</v>
      </c>
      <c r="O99" s="43">
        <v>1</v>
      </c>
      <c r="P99" s="43">
        <v>0</v>
      </c>
      <c r="Q99" s="43">
        <v>0</v>
      </c>
      <c r="R99" s="43">
        <v>0</v>
      </c>
      <c r="S99" s="43">
        <v>0</v>
      </c>
      <c r="T99" s="43">
        <v>1</v>
      </c>
      <c r="U99" s="43">
        <v>0</v>
      </c>
      <c r="V99" s="43">
        <v>0</v>
      </c>
      <c r="W99" s="43">
        <v>1</v>
      </c>
      <c r="X99" s="43">
        <v>0</v>
      </c>
      <c r="Y99" s="43">
        <v>0</v>
      </c>
      <c r="Z99" s="43">
        <v>0</v>
      </c>
      <c r="AA99" s="43">
        <v>1</v>
      </c>
      <c r="AB99" s="43">
        <v>0</v>
      </c>
      <c r="AC99" s="43">
        <v>1</v>
      </c>
      <c r="AD99" s="43">
        <v>0</v>
      </c>
      <c r="AE99" s="43">
        <v>1</v>
      </c>
      <c r="AF99" s="43">
        <v>0</v>
      </c>
      <c r="AG99" s="43">
        <v>0</v>
      </c>
      <c r="AH99" s="43">
        <v>0</v>
      </c>
      <c r="AI99" s="43">
        <v>2</v>
      </c>
      <c r="AJ99" s="43">
        <v>1</v>
      </c>
      <c r="AK99" s="43">
        <v>0</v>
      </c>
      <c r="AL99" s="43">
        <v>0</v>
      </c>
      <c r="AM99" s="43">
        <v>0</v>
      </c>
      <c r="AN99" s="43">
        <v>2</v>
      </c>
      <c r="AO99" s="43">
        <v>0</v>
      </c>
      <c r="AP99" s="43">
        <v>2</v>
      </c>
      <c r="AQ99" s="43">
        <v>0</v>
      </c>
      <c r="AR99" s="43">
        <v>2</v>
      </c>
      <c r="AS99" s="43">
        <v>1</v>
      </c>
      <c r="AT99" s="43">
        <v>1</v>
      </c>
      <c r="AU99" s="43">
        <v>0</v>
      </c>
      <c r="AV99" s="43">
        <v>1</v>
      </c>
      <c r="AW99" s="43">
        <v>1</v>
      </c>
      <c r="AX99" s="43">
        <v>3</v>
      </c>
      <c r="AY99" s="43">
        <v>2</v>
      </c>
      <c r="AZ99" s="43">
        <v>0</v>
      </c>
      <c r="BA99" s="43">
        <v>1</v>
      </c>
      <c r="BB99" s="43">
        <v>0</v>
      </c>
      <c r="BC99" s="68">
        <v>1</v>
      </c>
      <c r="BD99" s="42">
        <v>27</v>
      </c>
      <c r="BE99" s="19">
        <v>18</v>
      </c>
      <c r="BF99" s="2">
        <v>15</v>
      </c>
      <c r="BG99" s="2">
        <v>10</v>
      </c>
      <c r="BH99" s="2">
        <v>4</v>
      </c>
      <c r="BI99" s="42">
        <v>27</v>
      </c>
      <c r="BJ99" s="3">
        <v>0.6666666666666666</v>
      </c>
      <c r="BK99" s="3">
        <v>0.5555555555555556</v>
      </c>
      <c r="BL99" s="3">
        <v>0.37037037037037035</v>
      </c>
      <c r="BM99" s="3">
        <v>0.14814814814814814</v>
      </c>
    </row>
    <row r="100" spans="1:65" ht="12" hidden="1" outlineLevel="2" collapsed="1">
      <c r="A100" s="22">
        <v>97</v>
      </c>
      <c r="B100" s="108"/>
      <c r="C100" s="6" t="s">
        <v>428</v>
      </c>
      <c r="D100" s="23"/>
      <c r="E100" s="7"/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1</v>
      </c>
      <c r="M100" s="44">
        <v>1</v>
      </c>
      <c r="N100" s="44">
        <v>1</v>
      </c>
      <c r="O100" s="44">
        <v>4</v>
      </c>
      <c r="P100" s="44">
        <v>3</v>
      </c>
      <c r="Q100" s="44">
        <v>7</v>
      </c>
      <c r="R100" s="44">
        <v>8</v>
      </c>
      <c r="S100" s="44">
        <v>19</v>
      </c>
      <c r="T100" s="44">
        <v>14</v>
      </c>
      <c r="U100" s="44">
        <v>19</v>
      </c>
      <c r="V100" s="44">
        <v>22</v>
      </c>
      <c r="W100" s="44">
        <v>24</v>
      </c>
      <c r="X100" s="44">
        <v>29</v>
      </c>
      <c r="Y100" s="44">
        <v>36</v>
      </c>
      <c r="Z100" s="44">
        <v>33</v>
      </c>
      <c r="AA100" s="44">
        <v>38</v>
      </c>
      <c r="AB100" s="44">
        <v>44</v>
      </c>
      <c r="AC100" s="44">
        <v>38</v>
      </c>
      <c r="AD100" s="44">
        <v>44</v>
      </c>
      <c r="AE100" s="44">
        <v>50</v>
      </c>
      <c r="AF100" s="44">
        <v>63</v>
      </c>
      <c r="AG100" s="44">
        <v>52</v>
      </c>
      <c r="AH100" s="44">
        <v>77</v>
      </c>
      <c r="AI100" s="44">
        <v>84</v>
      </c>
      <c r="AJ100" s="44">
        <v>77</v>
      </c>
      <c r="AK100" s="44">
        <v>90</v>
      </c>
      <c r="AL100" s="44">
        <v>82</v>
      </c>
      <c r="AM100" s="44">
        <v>87</v>
      </c>
      <c r="AN100" s="44">
        <v>103</v>
      </c>
      <c r="AO100" s="44">
        <v>83</v>
      </c>
      <c r="AP100" s="44">
        <v>94</v>
      </c>
      <c r="AQ100" s="44">
        <v>105</v>
      </c>
      <c r="AR100" s="44">
        <v>103</v>
      </c>
      <c r="AS100" s="44">
        <v>95</v>
      </c>
      <c r="AT100" s="44">
        <v>68</v>
      </c>
      <c r="AU100" s="44">
        <v>82</v>
      </c>
      <c r="AV100" s="44">
        <v>72</v>
      </c>
      <c r="AW100" s="44">
        <v>99</v>
      </c>
      <c r="AX100" s="44">
        <v>79</v>
      </c>
      <c r="AY100" s="44">
        <v>76</v>
      </c>
      <c r="AZ100" s="44">
        <v>60</v>
      </c>
      <c r="BA100" s="44">
        <v>51</v>
      </c>
      <c r="BB100" s="44">
        <v>56</v>
      </c>
      <c r="BC100" s="66">
        <v>61</v>
      </c>
      <c r="BD100" s="47">
        <v>2334</v>
      </c>
      <c r="BE100" s="8">
        <v>1623</v>
      </c>
      <c r="BF100" s="4">
        <v>1184</v>
      </c>
      <c r="BG100" s="4">
        <v>704</v>
      </c>
      <c r="BH100" s="4">
        <v>304</v>
      </c>
      <c r="BI100" s="47">
        <v>2334</v>
      </c>
      <c r="BJ100" s="5">
        <v>0.6953727506426736</v>
      </c>
      <c r="BK100" s="5">
        <v>0.5072836332476436</v>
      </c>
      <c r="BL100" s="5">
        <v>0.30162810625535563</v>
      </c>
      <c r="BM100" s="5">
        <v>0.13024850042844902</v>
      </c>
    </row>
    <row r="101" spans="1:65" ht="12" hidden="1" outlineLevel="3" collapsed="1">
      <c r="A101" s="22">
        <v>98</v>
      </c>
      <c r="B101" s="108"/>
      <c r="C101" s="27" t="s">
        <v>429</v>
      </c>
      <c r="D101" s="23"/>
      <c r="E101" s="27"/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2</v>
      </c>
      <c r="P101" s="43">
        <v>3</v>
      </c>
      <c r="Q101" s="43">
        <v>3</v>
      </c>
      <c r="R101" s="43">
        <v>2</v>
      </c>
      <c r="S101" s="43">
        <v>7</v>
      </c>
      <c r="T101" s="43">
        <v>1</v>
      </c>
      <c r="U101" s="43">
        <v>6</v>
      </c>
      <c r="V101" s="43">
        <v>12</v>
      </c>
      <c r="W101" s="43">
        <v>5</v>
      </c>
      <c r="X101" s="43">
        <v>11</v>
      </c>
      <c r="Y101" s="43">
        <v>12</v>
      </c>
      <c r="Z101" s="43">
        <v>13</v>
      </c>
      <c r="AA101" s="43">
        <v>10</v>
      </c>
      <c r="AB101" s="43">
        <v>17</v>
      </c>
      <c r="AC101" s="43">
        <v>9</v>
      </c>
      <c r="AD101" s="43">
        <v>13</v>
      </c>
      <c r="AE101" s="43">
        <v>23</v>
      </c>
      <c r="AF101" s="43">
        <v>25</v>
      </c>
      <c r="AG101" s="43">
        <v>20</v>
      </c>
      <c r="AH101" s="43">
        <v>26</v>
      </c>
      <c r="AI101" s="43">
        <v>29</v>
      </c>
      <c r="AJ101" s="43">
        <v>36</v>
      </c>
      <c r="AK101" s="43">
        <v>44</v>
      </c>
      <c r="AL101" s="43">
        <v>33</v>
      </c>
      <c r="AM101" s="43">
        <v>43</v>
      </c>
      <c r="AN101" s="43">
        <v>36</v>
      </c>
      <c r="AO101" s="43">
        <v>34</v>
      </c>
      <c r="AP101" s="43">
        <v>44</v>
      </c>
      <c r="AQ101" s="43">
        <v>47</v>
      </c>
      <c r="AR101" s="43">
        <v>34</v>
      </c>
      <c r="AS101" s="43">
        <v>45</v>
      </c>
      <c r="AT101" s="43">
        <v>30</v>
      </c>
      <c r="AU101" s="43">
        <v>37</v>
      </c>
      <c r="AV101" s="43">
        <v>24</v>
      </c>
      <c r="AW101" s="43">
        <v>40</v>
      </c>
      <c r="AX101" s="43">
        <v>39</v>
      </c>
      <c r="AY101" s="43">
        <v>36</v>
      </c>
      <c r="AZ101" s="43">
        <v>29</v>
      </c>
      <c r="BA101" s="43">
        <v>15</v>
      </c>
      <c r="BB101" s="43">
        <v>24</v>
      </c>
      <c r="BC101" s="68">
        <v>34</v>
      </c>
      <c r="BD101" s="42">
        <v>953</v>
      </c>
      <c r="BE101" s="19">
        <v>704</v>
      </c>
      <c r="BF101" s="2">
        <v>512</v>
      </c>
      <c r="BG101" s="2">
        <v>308</v>
      </c>
      <c r="BH101" s="2">
        <v>138</v>
      </c>
      <c r="BI101" s="42">
        <v>953</v>
      </c>
      <c r="BJ101" s="3">
        <v>0.7387198321091291</v>
      </c>
      <c r="BK101" s="3">
        <v>0.5372507869884575</v>
      </c>
      <c r="BL101" s="3">
        <v>0.323189926547744</v>
      </c>
      <c r="BM101" s="3">
        <v>0.14480587618048268</v>
      </c>
    </row>
    <row r="102" spans="1:65" ht="12" hidden="1" outlineLevel="4">
      <c r="A102" s="22">
        <v>99</v>
      </c>
      <c r="B102" s="109"/>
      <c r="C102" s="110"/>
      <c r="D102" s="24">
        <v>13100</v>
      </c>
      <c r="E102" s="28" t="s">
        <v>517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2</v>
      </c>
      <c r="Q102" s="44">
        <v>1</v>
      </c>
      <c r="R102" s="44">
        <v>2</v>
      </c>
      <c r="S102" s="44">
        <v>5</v>
      </c>
      <c r="T102" s="44">
        <v>1</v>
      </c>
      <c r="U102" s="44">
        <v>1</v>
      </c>
      <c r="V102" s="44">
        <v>1</v>
      </c>
      <c r="W102" s="44">
        <v>0</v>
      </c>
      <c r="X102" s="44">
        <v>2</v>
      </c>
      <c r="Y102" s="44">
        <v>4</v>
      </c>
      <c r="Z102" s="44">
        <v>4</v>
      </c>
      <c r="AA102" s="44">
        <v>6</v>
      </c>
      <c r="AB102" s="44">
        <v>5</v>
      </c>
      <c r="AC102" s="44">
        <v>5</v>
      </c>
      <c r="AD102" s="44">
        <v>4</v>
      </c>
      <c r="AE102" s="44">
        <v>8</v>
      </c>
      <c r="AF102" s="44">
        <v>6</v>
      </c>
      <c r="AG102" s="44">
        <v>1</v>
      </c>
      <c r="AH102" s="44">
        <v>2</v>
      </c>
      <c r="AI102" s="44">
        <v>9</v>
      </c>
      <c r="AJ102" s="44">
        <v>15</v>
      </c>
      <c r="AK102" s="44">
        <v>11</v>
      </c>
      <c r="AL102" s="44">
        <v>10</v>
      </c>
      <c r="AM102" s="44">
        <v>8</v>
      </c>
      <c r="AN102" s="44">
        <v>10</v>
      </c>
      <c r="AO102" s="44">
        <v>13</v>
      </c>
      <c r="AP102" s="44">
        <v>9</v>
      </c>
      <c r="AQ102" s="44">
        <v>18</v>
      </c>
      <c r="AR102" s="44">
        <v>9</v>
      </c>
      <c r="AS102" s="44">
        <v>10</v>
      </c>
      <c r="AT102" s="44">
        <v>13</v>
      </c>
      <c r="AU102" s="44">
        <v>10</v>
      </c>
      <c r="AV102" s="44">
        <v>2</v>
      </c>
      <c r="AW102" s="44">
        <v>9</v>
      </c>
      <c r="AX102" s="44">
        <v>8</v>
      </c>
      <c r="AY102" s="44">
        <v>11</v>
      </c>
      <c r="AZ102" s="44">
        <v>6</v>
      </c>
      <c r="BA102" s="44">
        <v>6</v>
      </c>
      <c r="BB102" s="44">
        <v>6</v>
      </c>
      <c r="BC102" s="66">
        <v>7</v>
      </c>
      <c r="BD102" s="47">
        <v>260</v>
      </c>
      <c r="BE102" s="8">
        <v>191</v>
      </c>
      <c r="BF102" s="8">
        <v>137</v>
      </c>
      <c r="BG102" s="8">
        <v>78</v>
      </c>
      <c r="BH102" s="8">
        <v>36</v>
      </c>
      <c r="BI102" s="47">
        <v>260</v>
      </c>
      <c r="BJ102" s="9">
        <v>0.7346153846153847</v>
      </c>
      <c r="BK102" s="9">
        <v>0.5269230769230769</v>
      </c>
      <c r="BL102" s="9">
        <v>0.3</v>
      </c>
      <c r="BM102" s="9">
        <v>0.13846153846153847</v>
      </c>
    </row>
    <row r="103" spans="1:65" ht="12" hidden="1" outlineLevel="4">
      <c r="A103" s="22">
        <v>100</v>
      </c>
      <c r="B103" s="109"/>
      <c r="C103" s="110"/>
      <c r="D103" s="24">
        <v>13200</v>
      </c>
      <c r="E103" s="28" t="s">
        <v>518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2</v>
      </c>
      <c r="AL103" s="44">
        <v>2</v>
      </c>
      <c r="AM103" s="44">
        <v>0</v>
      </c>
      <c r="AN103" s="44">
        <v>0</v>
      </c>
      <c r="AO103" s="44">
        <v>1</v>
      </c>
      <c r="AP103" s="44">
        <v>3</v>
      </c>
      <c r="AQ103" s="44">
        <v>1</v>
      </c>
      <c r="AR103" s="44">
        <v>5</v>
      </c>
      <c r="AS103" s="44">
        <v>1</v>
      </c>
      <c r="AT103" s="44">
        <v>2</v>
      </c>
      <c r="AU103" s="44">
        <v>4</v>
      </c>
      <c r="AV103" s="44">
        <v>2</v>
      </c>
      <c r="AW103" s="44">
        <v>2</v>
      </c>
      <c r="AX103" s="44">
        <v>2</v>
      </c>
      <c r="AY103" s="44">
        <v>7</v>
      </c>
      <c r="AZ103" s="44">
        <v>2</v>
      </c>
      <c r="BA103" s="44">
        <v>1</v>
      </c>
      <c r="BB103" s="44">
        <v>1</v>
      </c>
      <c r="BC103" s="66">
        <v>1</v>
      </c>
      <c r="BD103" s="47">
        <v>39</v>
      </c>
      <c r="BE103" s="8">
        <v>39</v>
      </c>
      <c r="BF103" s="4">
        <v>35</v>
      </c>
      <c r="BG103" s="4">
        <v>24</v>
      </c>
      <c r="BH103" s="4">
        <v>12</v>
      </c>
      <c r="BI103" s="47">
        <v>39</v>
      </c>
      <c r="BJ103" s="5">
        <v>1</v>
      </c>
      <c r="BK103" s="5">
        <v>0.8974358974358975</v>
      </c>
      <c r="BL103" s="5">
        <v>0.6153846153846154</v>
      </c>
      <c r="BM103" s="5">
        <v>0.3076923076923077</v>
      </c>
    </row>
    <row r="104" spans="1:65" ht="12" hidden="1" outlineLevel="4">
      <c r="A104" s="22">
        <v>101</v>
      </c>
      <c r="B104" s="109"/>
      <c r="C104" s="110"/>
      <c r="D104" s="24">
        <v>13300</v>
      </c>
      <c r="E104" s="28" t="s">
        <v>430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1</v>
      </c>
      <c r="AI104" s="44">
        <v>0</v>
      </c>
      <c r="AJ104" s="44">
        <v>0</v>
      </c>
      <c r="AK104" s="44">
        <v>2</v>
      </c>
      <c r="AL104" s="44">
        <v>0</v>
      </c>
      <c r="AM104" s="44">
        <v>0</v>
      </c>
      <c r="AN104" s="44">
        <v>2</v>
      </c>
      <c r="AO104" s="44">
        <v>1</v>
      </c>
      <c r="AP104" s="44">
        <v>1</v>
      </c>
      <c r="AQ104" s="44">
        <v>0</v>
      </c>
      <c r="AR104" s="44">
        <v>2</v>
      </c>
      <c r="AS104" s="44">
        <v>1</v>
      </c>
      <c r="AT104" s="44">
        <v>2</v>
      </c>
      <c r="AU104" s="44">
        <v>0</v>
      </c>
      <c r="AV104" s="44">
        <v>0</v>
      </c>
      <c r="AW104" s="44">
        <v>0</v>
      </c>
      <c r="AX104" s="44">
        <v>4</v>
      </c>
      <c r="AY104" s="44">
        <v>2</v>
      </c>
      <c r="AZ104" s="44">
        <v>0</v>
      </c>
      <c r="BA104" s="44">
        <v>1</v>
      </c>
      <c r="BB104" s="44">
        <v>2</v>
      </c>
      <c r="BC104" s="66">
        <v>2</v>
      </c>
      <c r="BD104" s="47">
        <v>23</v>
      </c>
      <c r="BE104" s="8">
        <v>22</v>
      </c>
      <c r="BF104" s="4">
        <v>18</v>
      </c>
      <c r="BG104" s="4">
        <v>13</v>
      </c>
      <c r="BH104" s="4">
        <v>7</v>
      </c>
      <c r="BI104" s="47">
        <v>23</v>
      </c>
      <c r="BJ104" s="5">
        <v>0.9565217391304348</v>
      </c>
      <c r="BK104" s="5">
        <v>0.782608695652174</v>
      </c>
      <c r="BL104" s="5">
        <v>0.5652173913043478</v>
      </c>
      <c r="BM104" s="5">
        <v>0.30434782608695654</v>
      </c>
    </row>
    <row r="105" spans="1:65" ht="12" hidden="1" outlineLevel="4">
      <c r="A105" s="22">
        <v>102</v>
      </c>
      <c r="B105" s="109"/>
      <c r="C105" s="110"/>
      <c r="D105" s="24">
        <v>13910</v>
      </c>
      <c r="E105" s="28" t="s">
        <v>519</v>
      </c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66"/>
      <c r="BD105" s="47">
        <v>0</v>
      </c>
      <c r="BE105" s="8"/>
      <c r="BF105" s="4"/>
      <c r="BG105" s="4"/>
      <c r="BH105" s="4"/>
      <c r="BI105" s="47">
        <v>0</v>
      </c>
      <c r="BJ105" s="5"/>
      <c r="BK105" s="5"/>
      <c r="BL105" s="5"/>
      <c r="BM105" s="5"/>
    </row>
    <row r="106" spans="1:65" ht="12" hidden="1" outlineLevel="4">
      <c r="A106" s="22">
        <v>103</v>
      </c>
      <c r="B106" s="109"/>
      <c r="C106" s="110"/>
      <c r="D106" s="24">
        <v>13921</v>
      </c>
      <c r="E106" s="28" t="s">
        <v>520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1</v>
      </c>
      <c r="P106" s="44">
        <v>0</v>
      </c>
      <c r="Q106" s="44">
        <v>0</v>
      </c>
      <c r="R106" s="44">
        <v>0</v>
      </c>
      <c r="S106" s="44">
        <v>1</v>
      </c>
      <c r="T106" s="44">
        <v>0</v>
      </c>
      <c r="U106" s="44">
        <v>3</v>
      </c>
      <c r="V106" s="44">
        <v>6</v>
      </c>
      <c r="W106" s="44">
        <v>2</v>
      </c>
      <c r="X106" s="44">
        <v>7</v>
      </c>
      <c r="Y106" s="44">
        <v>5</v>
      </c>
      <c r="Z106" s="44">
        <v>6</v>
      </c>
      <c r="AA106" s="44">
        <v>2</v>
      </c>
      <c r="AB106" s="44">
        <v>9</v>
      </c>
      <c r="AC106" s="44">
        <v>0</v>
      </c>
      <c r="AD106" s="44">
        <v>6</v>
      </c>
      <c r="AE106" s="44">
        <v>9</v>
      </c>
      <c r="AF106" s="44">
        <v>13</v>
      </c>
      <c r="AG106" s="44">
        <v>9</v>
      </c>
      <c r="AH106" s="44">
        <v>11</v>
      </c>
      <c r="AI106" s="44">
        <v>12</v>
      </c>
      <c r="AJ106" s="44">
        <v>13</v>
      </c>
      <c r="AK106" s="44">
        <v>17</v>
      </c>
      <c r="AL106" s="44">
        <v>13</v>
      </c>
      <c r="AM106" s="44">
        <v>15</v>
      </c>
      <c r="AN106" s="44">
        <v>12</v>
      </c>
      <c r="AO106" s="44">
        <v>10</v>
      </c>
      <c r="AP106" s="44">
        <v>12</v>
      </c>
      <c r="AQ106" s="44">
        <v>7</v>
      </c>
      <c r="AR106" s="44">
        <v>12</v>
      </c>
      <c r="AS106" s="44">
        <v>15</v>
      </c>
      <c r="AT106" s="44">
        <v>5</v>
      </c>
      <c r="AU106" s="44">
        <v>9</v>
      </c>
      <c r="AV106" s="44">
        <v>6</v>
      </c>
      <c r="AW106" s="44">
        <v>19</v>
      </c>
      <c r="AX106" s="44">
        <v>11</v>
      </c>
      <c r="AY106" s="44">
        <v>7</v>
      </c>
      <c r="AZ106" s="44">
        <v>8</v>
      </c>
      <c r="BA106" s="44">
        <v>2</v>
      </c>
      <c r="BB106" s="44">
        <v>6</v>
      </c>
      <c r="BC106" s="66">
        <v>8</v>
      </c>
      <c r="BD106" s="47">
        <v>309</v>
      </c>
      <c r="BE106" s="8">
        <v>207</v>
      </c>
      <c r="BF106" s="4">
        <v>137</v>
      </c>
      <c r="BG106" s="4">
        <v>81</v>
      </c>
      <c r="BH106" s="4">
        <v>31</v>
      </c>
      <c r="BI106" s="47">
        <v>309</v>
      </c>
      <c r="BJ106" s="5">
        <v>0.6699029126213593</v>
      </c>
      <c r="BK106" s="5">
        <v>0.44336569579288027</v>
      </c>
      <c r="BL106" s="5">
        <v>0.2621359223300971</v>
      </c>
      <c r="BM106" s="5">
        <v>0.10032362459546926</v>
      </c>
    </row>
    <row r="107" spans="1:65" ht="12" hidden="1" outlineLevel="4">
      <c r="A107" s="22">
        <v>104</v>
      </c>
      <c r="B107" s="109"/>
      <c r="C107" s="110"/>
      <c r="D107" s="24">
        <v>13929</v>
      </c>
      <c r="E107" s="28" t="s">
        <v>521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1</v>
      </c>
      <c r="AH107" s="44">
        <v>0</v>
      </c>
      <c r="AI107" s="44">
        <v>0</v>
      </c>
      <c r="AJ107" s="44">
        <v>1</v>
      </c>
      <c r="AK107" s="44">
        <v>1</v>
      </c>
      <c r="AL107" s="44">
        <v>1</v>
      </c>
      <c r="AM107" s="44">
        <v>0</v>
      </c>
      <c r="AN107" s="44">
        <v>1</v>
      </c>
      <c r="AO107" s="44">
        <v>2</v>
      </c>
      <c r="AP107" s="44">
        <v>0</v>
      </c>
      <c r="AQ107" s="44">
        <v>2</v>
      </c>
      <c r="AR107" s="44">
        <v>0</v>
      </c>
      <c r="AS107" s="44">
        <v>1</v>
      </c>
      <c r="AT107" s="44">
        <v>0</v>
      </c>
      <c r="AU107" s="44">
        <v>2</v>
      </c>
      <c r="AV107" s="44">
        <v>3</v>
      </c>
      <c r="AW107" s="44">
        <v>2</v>
      </c>
      <c r="AX107" s="44">
        <v>1</v>
      </c>
      <c r="AY107" s="44">
        <v>4</v>
      </c>
      <c r="AZ107" s="44">
        <v>2</v>
      </c>
      <c r="BA107" s="44">
        <v>0</v>
      </c>
      <c r="BB107" s="44">
        <v>0</v>
      </c>
      <c r="BC107" s="66">
        <v>2</v>
      </c>
      <c r="BD107" s="47">
        <v>26</v>
      </c>
      <c r="BE107" s="8">
        <v>25</v>
      </c>
      <c r="BF107" s="4">
        <v>21</v>
      </c>
      <c r="BG107" s="4">
        <v>16</v>
      </c>
      <c r="BH107" s="4">
        <v>8</v>
      </c>
      <c r="BI107" s="47">
        <v>26</v>
      </c>
      <c r="BJ107" s="5">
        <v>0.9615384615384616</v>
      </c>
      <c r="BK107" s="5">
        <v>0.8076923076923077</v>
      </c>
      <c r="BL107" s="5">
        <v>0.6153846153846154</v>
      </c>
      <c r="BM107" s="5">
        <v>0.3076923076923077</v>
      </c>
    </row>
    <row r="108" spans="1:65" ht="12" hidden="1" outlineLevel="4">
      <c r="A108" s="22">
        <v>105</v>
      </c>
      <c r="B108" s="109"/>
      <c r="C108" s="110"/>
      <c r="D108" s="24">
        <v>13930</v>
      </c>
      <c r="E108" s="28" t="s">
        <v>522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1</v>
      </c>
      <c r="P108" s="44">
        <v>1</v>
      </c>
      <c r="Q108" s="44">
        <v>2</v>
      </c>
      <c r="R108" s="44">
        <v>0</v>
      </c>
      <c r="S108" s="44">
        <v>1</v>
      </c>
      <c r="T108" s="44">
        <v>0</v>
      </c>
      <c r="U108" s="44">
        <v>2</v>
      </c>
      <c r="V108" s="44">
        <v>5</v>
      </c>
      <c r="W108" s="44">
        <v>3</v>
      </c>
      <c r="X108" s="44">
        <v>2</v>
      </c>
      <c r="Y108" s="44">
        <v>3</v>
      </c>
      <c r="Z108" s="44">
        <v>3</v>
      </c>
      <c r="AA108" s="44">
        <v>2</v>
      </c>
      <c r="AB108" s="44">
        <v>3</v>
      </c>
      <c r="AC108" s="44">
        <v>4</v>
      </c>
      <c r="AD108" s="44">
        <v>3</v>
      </c>
      <c r="AE108" s="44">
        <v>6</v>
      </c>
      <c r="AF108" s="44">
        <v>6</v>
      </c>
      <c r="AG108" s="44">
        <v>9</v>
      </c>
      <c r="AH108" s="44">
        <v>12</v>
      </c>
      <c r="AI108" s="44">
        <v>7</v>
      </c>
      <c r="AJ108" s="44">
        <v>6</v>
      </c>
      <c r="AK108" s="44">
        <v>11</v>
      </c>
      <c r="AL108" s="44">
        <v>7</v>
      </c>
      <c r="AM108" s="44">
        <v>20</v>
      </c>
      <c r="AN108" s="44">
        <v>10</v>
      </c>
      <c r="AO108" s="44">
        <v>7</v>
      </c>
      <c r="AP108" s="44">
        <v>18</v>
      </c>
      <c r="AQ108" s="44">
        <v>18</v>
      </c>
      <c r="AR108" s="44">
        <v>4</v>
      </c>
      <c r="AS108" s="44">
        <v>16</v>
      </c>
      <c r="AT108" s="44">
        <v>8</v>
      </c>
      <c r="AU108" s="44">
        <v>11</v>
      </c>
      <c r="AV108" s="44">
        <v>9</v>
      </c>
      <c r="AW108" s="44">
        <v>5</v>
      </c>
      <c r="AX108" s="44">
        <v>11</v>
      </c>
      <c r="AY108" s="44">
        <v>4</v>
      </c>
      <c r="AZ108" s="44">
        <v>10</v>
      </c>
      <c r="BA108" s="44">
        <v>3</v>
      </c>
      <c r="BB108" s="44">
        <v>9</v>
      </c>
      <c r="BC108" s="66">
        <v>11</v>
      </c>
      <c r="BD108" s="47">
        <v>273</v>
      </c>
      <c r="BE108" s="8">
        <v>198</v>
      </c>
      <c r="BF108" s="4">
        <v>144</v>
      </c>
      <c r="BG108" s="4">
        <v>81</v>
      </c>
      <c r="BH108" s="4">
        <v>37</v>
      </c>
      <c r="BI108" s="47">
        <v>273</v>
      </c>
      <c r="BJ108" s="5">
        <v>0.7252747252747253</v>
      </c>
      <c r="BK108" s="5">
        <v>0.5274725274725275</v>
      </c>
      <c r="BL108" s="5">
        <v>0.2967032967032967</v>
      </c>
      <c r="BM108" s="5">
        <v>0.13553113553113552</v>
      </c>
    </row>
    <row r="109" spans="1:65" ht="12" hidden="1" outlineLevel="4">
      <c r="A109" s="22">
        <v>106</v>
      </c>
      <c r="B109" s="109"/>
      <c r="C109" s="110"/>
      <c r="D109" s="24">
        <v>13940</v>
      </c>
      <c r="E109" s="28" t="s">
        <v>523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1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1</v>
      </c>
      <c r="AQ109" s="44">
        <v>0</v>
      </c>
      <c r="AR109" s="44">
        <v>1</v>
      </c>
      <c r="AS109" s="44">
        <v>0</v>
      </c>
      <c r="AT109" s="44">
        <v>0</v>
      </c>
      <c r="AU109" s="44">
        <v>0</v>
      </c>
      <c r="AV109" s="44">
        <v>0</v>
      </c>
      <c r="AW109" s="44">
        <v>2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66">
        <v>0</v>
      </c>
      <c r="BD109" s="47">
        <v>5</v>
      </c>
      <c r="BE109" s="8">
        <v>4</v>
      </c>
      <c r="BF109" s="4">
        <v>4</v>
      </c>
      <c r="BG109" s="4">
        <v>2</v>
      </c>
      <c r="BH109" s="4">
        <v>0</v>
      </c>
      <c r="BI109" s="47">
        <v>5</v>
      </c>
      <c r="BJ109" s="5">
        <v>0.8</v>
      </c>
      <c r="BK109" s="5">
        <v>0.8</v>
      </c>
      <c r="BL109" s="5">
        <v>0.4</v>
      </c>
      <c r="BM109" s="5">
        <v>0</v>
      </c>
    </row>
    <row r="110" spans="1:65" ht="12" hidden="1" outlineLevel="4">
      <c r="A110" s="22">
        <v>107</v>
      </c>
      <c r="B110" s="109"/>
      <c r="C110" s="110"/>
      <c r="D110" s="24">
        <v>13950</v>
      </c>
      <c r="E110" s="28" t="s">
        <v>524</v>
      </c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66"/>
      <c r="BD110" s="47">
        <v>0</v>
      </c>
      <c r="BE110" s="8"/>
      <c r="BF110" s="4"/>
      <c r="BG110" s="4"/>
      <c r="BH110" s="4"/>
      <c r="BI110" s="47">
        <v>0</v>
      </c>
      <c r="BJ110" s="5"/>
      <c r="BK110" s="5"/>
      <c r="BL110" s="5"/>
      <c r="BM110" s="5"/>
    </row>
    <row r="111" spans="1:65" ht="12" hidden="1" outlineLevel="4">
      <c r="A111" s="22">
        <v>108</v>
      </c>
      <c r="B111" s="109"/>
      <c r="C111" s="110"/>
      <c r="D111" s="24">
        <v>13960</v>
      </c>
      <c r="E111" s="28" t="s">
        <v>525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1</v>
      </c>
      <c r="AK111" s="44">
        <v>0</v>
      </c>
      <c r="AL111" s="44">
        <v>0</v>
      </c>
      <c r="AM111" s="44">
        <v>0</v>
      </c>
      <c r="AN111" s="44">
        <v>1</v>
      </c>
      <c r="AO111" s="44">
        <v>0</v>
      </c>
      <c r="AP111" s="44">
        <v>0</v>
      </c>
      <c r="AQ111" s="44">
        <v>1</v>
      </c>
      <c r="AR111" s="44">
        <v>1</v>
      </c>
      <c r="AS111" s="44">
        <v>1</v>
      </c>
      <c r="AT111" s="44">
        <v>0</v>
      </c>
      <c r="AU111" s="44">
        <v>1</v>
      </c>
      <c r="AV111" s="44">
        <v>2</v>
      </c>
      <c r="AW111" s="44">
        <v>1</v>
      </c>
      <c r="AX111" s="44">
        <v>2</v>
      </c>
      <c r="AY111" s="44">
        <v>1</v>
      </c>
      <c r="AZ111" s="44">
        <v>1</v>
      </c>
      <c r="BA111" s="44">
        <v>2</v>
      </c>
      <c r="BB111" s="44">
        <v>0</v>
      </c>
      <c r="BC111" s="66">
        <v>3</v>
      </c>
      <c r="BD111" s="47">
        <v>18</v>
      </c>
      <c r="BE111" s="8">
        <v>18</v>
      </c>
      <c r="BF111" s="4">
        <v>16</v>
      </c>
      <c r="BG111" s="4">
        <v>13</v>
      </c>
      <c r="BH111" s="4">
        <v>7</v>
      </c>
      <c r="BI111" s="47">
        <v>18</v>
      </c>
      <c r="BJ111" s="5">
        <v>1</v>
      </c>
      <c r="BK111" s="5">
        <v>0.8888888888888888</v>
      </c>
      <c r="BL111" s="5">
        <v>0.7222222222222222</v>
      </c>
      <c r="BM111" s="5">
        <v>0.3888888888888889</v>
      </c>
    </row>
    <row r="112" spans="1:65" ht="12" hidden="1" outlineLevel="4">
      <c r="A112" s="22">
        <v>109</v>
      </c>
      <c r="B112" s="109"/>
      <c r="C112" s="110"/>
      <c r="D112" s="55">
        <v>13990</v>
      </c>
      <c r="E112" s="112" t="s">
        <v>526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66"/>
      <c r="BD112" s="47">
        <v>0</v>
      </c>
      <c r="BE112" s="8"/>
      <c r="BF112" s="4"/>
      <c r="BG112" s="4"/>
      <c r="BH112" s="4"/>
      <c r="BI112" s="47">
        <v>0</v>
      </c>
      <c r="BJ112" s="5"/>
      <c r="BK112" s="5"/>
      <c r="BL112" s="5"/>
      <c r="BM112" s="5"/>
    </row>
    <row r="113" spans="1:65" ht="12" hidden="1" outlineLevel="3" collapsed="1">
      <c r="A113" s="22">
        <v>110</v>
      </c>
      <c r="B113" s="108"/>
      <c r="C113" s="27" t="s">
        <v>431</v>
      </c>
      <c r="D113" s="23"/>
      <c r="E113" s="27"/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1</v>
      </c>
      <c r="M113" s="43">
        <v>1</v>
      </c>
      <c r="N113" s="43">
        <v>1</v>
      </c>
      <c r="O113" s="43">
        <v>2</v>
      </c>
      <c r="P113" s="43">
        <v>0</v>
      </c>
      <c r="Q113" s="43">
        <v>4</v>
      </c>
      <c r="R113" s="43">
        <v>6</v>
      </c>
      <c r="S113" s="43">
        <v>12</v>
      </c>
      <c r="T113" s="43">
        <v>13</v>
      </c>
      <c r="U113" s="43">
        <v>13</v>
      </c>
      <c r="V113" s="43">
        <v>10</v>
      </c>
      <c r="W113" s="43">
        <v>19</v>
      </c>
      <c r="X113" s="43">
        <v>18</v>
      </c>
      <c r="Y113" s="43">
        <v>24</v>
      </c>
      <c r="Z113" s="43">
        <v>20</v>
      </c>
      <c r="AA113" s="43">
        <v>28</v>
      </c>
      <c r="AB113" s="43">
        <v>27</v>
      </c>
      <c r="AC113" s="43">
        <v>29</v>
      </c>
      <c r="AD113" s="43">
        <v>31</v>
      </c>
      <c r="AE113" s="43">
        <v>27</v>
      </c>
      <c r="AF113" s="43">
        <v>38</v>
      </c>
      <c r="AG113" s="43">
        <v>32</v>
      </c>
      <c r="AH113" s="43">
        <v>51</v>
      </c>
      <c r="AI113" s="43">
        <v>55</v>
      </c>
      <c r="AJ113" s="43">
        <v>41</v>
      </c>
      <c r="AK113" s="43">
        <v>46</v>
      </c>
      <c r="AL113" s="43">
        <v>49</v>
      </c>
      <c r="AM113" s="43">
        <v>44</v>
      </c>
      <c r="AN113" s="43">
        <v>67</v>
      </c>
      <c r="AO113" s="43">
        <v>49</v>
      </c>
      <c r="AP113" s="43">
        <v>50</v>
      </c>
      <c r="AQ113" s="43">
        <v>58</v>
      </c>
      <c r="AR113" s="43">
        <v>69</v>
      </c>
      <c r="AS113" s="43">
        <v>50</v>
      </c>
      <c r="AT113" s="43">
        <v>38</v>
      </c>
      <c r="AU113" s="43">
        <v>45</v>
      </c>
      <c r="AV113" s="43">
        <v>48</v>
      </c>
      <c r="AW113" s="43">
        <v>59</v>
      </c>
      <c r="AX113" s="43">
        <v>40</v>
      </c>
      <c r="AY113" s="43">
        <v>40</v>
      </c>
      <c r="AZ113" s="43">
        <v>31</v>
      </c>
      <c r="BA113" s="43">
        <v>36</v>
      </c>
      <c r="BB113" s="43">
        <v>32</v>
      </c>
      <c r="BC113" s="68">
        <v>27</v>
      </c>
      <c r="BD113" s="42">
        <v>1381</v>
      </c>
      <c r="BE113" s="19">
        <v>919</v>
      </c>
      <c r="BF113" s="2">
        <v>672</v>
      </c>
      <c r="BG113" s="2">
        <v>396</v>
      </c>
      <c r="BH113" s="2">
        <v>166</v>
      </c>
      <c r="BI113" s="42">
        <v>1381</v>
      </c>
      <c r="BJ113" s="3">
        <v>0.66545981173063</v>
      </c>
      <c r="BK113" s="3">
        <v>0.4866039102099928</v>
      </c>
      <c r="BL113" s="3">
        <v>0.28674873280231716</v>
      </c>
      <c r="BM113" s="3">
        <v>0.12020275162925416</v>
      </c>
    </row>
    <row r="114" spans="1:65" ht="12" hidden="1" outlineLevel="4">
      <c r="A114" s="22">
        <v>111</v>
      </c>
      <c r="B114" s="109"/>
      <c r="C114" s="110"/>
      <c r="D114" s="24">
        <v>14110</v>
      </c>
      <c r="E114" s="25" t="s">
        <v>527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2</v>
      </c>
      <c r="AK114" s="44">
        <v>0</v>
      </c>
      <c r="AL114" s="44">
        <v>2</v>
      </c>
      <c r="AM114" s="44">
        <v>1</v>
      </c>
      <c r="AN114" s="44">
        <v>2</v>
      </c>
      <c r="AO114" s="44">
        <v>1</v>
      </c>
      <c r="AP114" s="44">
        <v>1</v>
      </c>
      <c r="AQ114" s="44">
        <v>0</v>
      </c>
      <c r="AR114" s="44">
        <v>3</v>
      </c>
      <c r="AS114" s="44">
        <v>1</v>
      </c>
      <c r="AT114" s="44">
        <v>0</v>
      </c>
      <c r="AU114" s="44">
        <v>2</v>
      </c>
      <c r="AV114" s="44">
        <v>5</v>
      </c>
      <c r="AW114" s="44">
        <v>1</v>
      </c>
      <c r="AX114" s="44">
        <v>1</v>
      </c>
      <c r="AY114" s="44">
        <v>2</v>
      </c>
      <c r="AZ114" s="44">
        <v>2</v>
      </c>
      <c r="BA114" s="44">
        <v>1</v>
      </c>
      <c r="BB114" s="44">
        <v>3</v>
      </c>
      <c r="BC114" s="66">
        <v>0</v>
      </c>
      <c r="BD114" s="47">
        <v>30</v>
      </c>
      <c r="BE114" s="8">
        <v>30</v>
      </c>
      <c r="BF114" s="4">
        <v>23</v>
      </c>
      <c r="BG114" s="4">
        <v>17</v>
      </c>
      <c r="BH114" s="4">
        <v>8</v>
      </c>
      <c r="BI114" s="47">
        <v>30</v>
      </c>
      <c r="BJ114" s="5">
        <v>1</v>
      </c>
      <c r="BK114" s="5">
        <v>0.7666666666666667</v>
      </c>
      <c r="BL114" s="5">
        <v>0.5666666666666667</v>
      </c>
      <c r="BM114" s="5">
        <v>0.26666666666666666</v>
      </c>
    </row>
    <row r="115" spans="1:65" ht="12" hidden="1" outlineLevel="4">
      <c r="A115" s="22">
        <v>112</v>
      </c>
      <c r="B115" s="109"/>
      <c r="C115" s="110"/>
      <c r="D115" s="24">
        <v>14120</v>
      </c>
      <c r="E115" s="25" t="s">
        <v>528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2</v>
      </c>
      <c r="AI115" s="44">
        <v>0</v>
      </c>
      <c r="AJ115" s="44">
        <v>1</v>
      </c>
      <c r="AK115" s="44">
        <v>2</v>
      </c>
      <c r="AL115" s="44">
        <v>2</v>
      </c>
      <c r="AM115" s="44">
        <v>2</v>
      </c>
      <c r="AN115" s="44">
        <v>6</v>
      </c>
      <c r="AO115" s="44">
        <v>2</v>
      </c>
      <c r="AP115" s="44">
        <v>1</v>
      </c>
      <c r="AQ115" s="44">
        <v>4</v>
      </c>
      <c r="AR115" s="44">
        <v>4</v>
      </c>
      <c r="AS115" s="44">
        <v>1</v>
      </c>
      <c r="AT115" s="44">
        <v>2</v>
      </c>
      <c r="AU115" s="44">
        <v>1</v>
      </c>
      <c r="AV115" s="44">
        <v>6</v>
      </c>
      <c r="AW115" s="44">
        <v>7</v>
      </c>
      <c r="AX115" s="44">
        <v>3</v>
      </c>
      <c r="AY115" s="44">
        <v>4</v>
      </c>
      <c r="AZ115" s="44">
        <v>3</v>
      </c>
      <c r="BA115" s="44">
        <v>4</v>
      </c>
      <c r="BB115" s="44">
        <v>4</v>
      </c>
      <c r="BC115" s="66">
        <v>3</v>
      </c>
      <c r="BD115" s="47">
        <v>64</v>
      </c>
      <c r="BE115" s="8">
        <v>62</v>
      </c>
      <c r="BF115" s="4">
        <v>49</v>
      </c>
      <c r="BG115" s="4">
        <v>37</v>
      </c>
      <c r="BH115" s="4">
        <v>18</v>
      </c>
      <c r="BI115" s="47">
        <v>64</v>
      </c>
      <c r="BJ115" s="5">
        <v>0.96875</v>
      </c>
      <c r="BK115" s="5">
        <v>0.765625</v>
      </c>
      <c r="BL115" s="5">
        <v>0.578125</v>
      </c>
      <c r="BM115" s="5">
        <v>0.28125</v>
      </c>
    </row>
    <row r="116" spans="1:65" ht="12" hidden="1" outlineLevel="4">
      <c r="A116" s="22">
        <v>113</v>
      </c>
      <c r="B116" s="109"/>
      <c r="C116" s="110"/>
      <c r="D116" s="24">
        <v>14130</v>
      </c>
      <c r="E116" s="25" t="s">
        <v>529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1</v>
      </c>
      <c r="M116" s="44">
        <v>1</v>
      </c>
      <c r="N116" s="44">
        <v>1</v>
      </c>
      <c r="O116" s="44">
        <v>1</v>
      </c>
      <c r="P116" s="44">
        <v>0</v>
      </c>
      <c r="Q116" s="44">
        <v>3</v>
      </c>
      <c r="R116" s="44">
        <v>6</v>
      </c>
      <c r="S116" s="44">
        <v>8</v>
      </c>
      <c r="T116" s="44">
        <v>9</v>
      </c>
      <c r="U116" s="44">
        <v>9</v>
      </c>
      <c r="V116" s="44">
        <v>7</v>
      </c>
      <c r="W116" s="44">
        <v>17</v>
      </c>
      <c r="X116" s="44">
        <v>13</v>
      </c>
      <c r="Y116" s="44">
        <v>21</v>
      </c>
      <c r="Z116" s="44">
        <v>14</v>
      </c>
      <c r="AA116" s="44">
        <v>21</v>
      </c>
      <c r="AB116" s="44">
        <v>21</v>
      </c>
      <c r="AC116" s="44">
        <v>22</v>
      </c>
      <c r="AD116" s="44">
        <v>23</v>
      </c>
      <c r="AE116" s="44">
        <v>23</v>
      </c>
      <c r="AF116" s="44">
        <v>24</v>
      </c>
      <c r="AG116" s="44">
        <v>26</v>
      </c>
      <c r="AH116" s="44">
        <v>40</v>
      </c>
      <c r="AI116" s="44">
        <v>33</v>
      </c>
      <c r="AJ116" s="44">
        <v>29</v>
      </c>
      <c r="AK116" s="44">
        <v>33</v>
      </c>
      <c r="AL116" s="44">
        <v>35</v>
      </c>
      <c r="AM116" s="44">
        <v>32</v>
      </c>
      <c r="AN116" s="44">
        <v>44</v>
      </c>
      <c r="AO116" s="44">
        <v>35</v>
      </c>
      <c r="AP116" s="44">
        <v>35</v>
      </c>
      <c r="AQ116" s="44">
        <v>40</v>
      </c>
      <c r="AR116" s="44">
        <v>45</v>
      </c>
      <c r="AS116" s="44">
        <v>35</v>
      </c>
      <c r="AT116" s="44">
        <v>21</v>
      </c>
      <c r="AU116" s="44">
        <v>36</v>
      </c>
      <c r="AV116" s="44">
        <v>25</v>
      </c>
      <c r="AW116" s="44">
        <v>32</v>
      </c>
      <c r="AX116" s="44">
        <v>24</v>
      </c>
      <c r="AY116" s="44">
        <v>27</v>
      </c>
      <c r="AZ116" s="44">
        <v>20</v>
      </c>
      <c r="BA116" s="44">
        <v>20</v>
      </c>
      <c r="BB116" s="44">
        <v>20</v>
      </c>
      <c r="BC116" s="66">
        <v>20</v>
      </c>
      <c r="BD116" s="47">
        <v>952</v>
      </c>
      <c r="BE116" s="8">
        <v>608</v>
      </c>
      <c r="BF116" s="4">
        <v>435</v>
      </c>
      <c r="BG116" s="4">
        <v>245</v>
      </c>
      <c r="BH116" s="4">
        <v>107</v>
      </c>
      <c r="BI116" s="47">
        <v>952</v>
      </c>
      <c r="BJ116" s="5">
        <v>0.6386554621848739</v>
      </c>
      <c r="BK116" s="5">
        <v>0.4569327731092437</v>
      </c>
      <c r="BL116" s="5">
        <v>0.25735294117647056</v>
      </c>
      <c r="BM116" s="5">
        <v>0.11239495798319328</v>
      </c>
    </row>
    <row r="117" spans="1:65" ht="12" hidden="1" outlineLevel="4">
      <c r="A117" s="22">
        <v>114</v>
      </c>
      <c r="B117" s="109"/>
      <c r="C117" s="110"/>
      <c r="D117" s="24">
        <v>14140</v>
      </c>
      <c r="E117" s="25" t="s">
        <v>530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1</v>
      </c>
      <c r="R117" s="44">
        <v>0</v>
      </c>
      <c r="S117" s="44">
        <v>4</v>
      </c>
      <c r="T117" s="44">
        <v>4</v>
      </c>
      <c r="U117" s="44">
        <v>4</v>
      </c>
      <c r="V117" s="44">
        <v>3</v>
      </c>
      <c r="W117" s="44">
        <v>2</v>
      </c>
      <c r="X117" s="44">
        <v>5</v>
      </c>
      <c r="Y117" s="44">
        <v>2</v>
      </c>
      <c r="Z117" s="44">
        <v>6</v>
      </c>
      <c r="AA117" s="44">
        <v>7</v>
      </c>
      <c r="AB117" s="44">
        <v>6</v>
      </c>
      <c r="AC117" s="44">
        <v>7</v>
      </c>
      <c r="AD117" s="44">
        <v>7</v>
      </c>
      <c r="AE117" s="44">
        <v>4</v>
      </c>
      <c r="AF117" s="44">
        <v>13</v>
      </c>
      <c r="AG117" s="44">
        <v>6</v>
      </c>
      <c r="AH117" s="44">
        <v>7</v>
      </c>
      <c r="AI117" s="44">
        <v>21</v>
      </c>
      <c r="AJ117" s="44">
        <v>7</v>
      </c>
      <c r="AK117" s="44">
        <v>9</v>
      </c>
      <c r="AL117" s="44">
        <v>9</v>
      </c>
      <c r="AM117" s="44">
        <v>5</v>
      </c>
      <c r="AN117" s="44">
        <v>11</v>
      </c>
      <c r="AO117" s="44">
        <v>9</v>
      </c>
      <c r="AP117" s="44">
        <v>11</v>
      </c>
      <c r="AQ117" s="44">
        <v>11</v>
      </c>
      <c r="AR117" s="44">
        <v>11</v>
      </c>
      <c r="AS117" s="44">
        <v>11</v>
      </c>
      <c r="AT117" s="44">
        <v>11</v>
      </c>
      <c r="AU117" s="44">
        <v>5</v>
      </c>
      <c r="AV117" s="44">
        <v>10</v>
      </c>
      <c r="AW117" s="44">
        <v>17</v>
      </c>
      <c r="AX117" s="44">
        <v>10</v>
      </c>
      <c r="AY117" s="44">
        <v>5</v>
      </c>
      <c r="AZ117" s="44">
        <v>4</v>
      </c>
      <c r="BA117" s="44">
        <v>8</v>
      </c>
      <c r="BB117" s="44">
        <v>3</v>
      </c>
      <c r="BC117" s="66">
        <v>3</v>
      </c>
      <c r="BD117" s="47">
        <v>279</v>
      </c>
      <c r="BE117" s="8">
        <v>170</v>
      </c>
      <c r="BF117" s="4">
        <v>129</v>
      </c>
      <c r="BG117" s="4">
        <v>76</v>
      </c>
      <c r="BH117" s="4">
        <v>23</v>
      </c>
      <c r="BI117" s="47">
        <v>279</v>
      </c>
      <c r="BJ117" s="5">
        <v>0.6093189964157706</v>
      </c>
      <c r="BK117" s="5">
        <v>0.46236559139784944</v>
      </c>
      <c r="BL117" s="5">
        <v>0.2724014336917563</v>
      </c>
      <c r="BM117" s="5">
        <v>0.08243727598566308</v>
      </c>
    </row>
    <row r="118" spans="1:65" ht="12" hidden="1" outlineLevel="4">
      <c r="A118" s="22">
        <v>115</v>
      </c>
      <c r="B118" s="109"/>
      <c r="C118" s="110"/>
      <c r="D118" s="24">
        <v>14191</v>
      </c>
      <c r="E118" s="25" t="s">
        <v>531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1</v>
      </c>
      <c r="AQ118" s="44">
        <v>0</v>
      </c>
      <c r="AR118" s="44">
        <v>0</v>
      </c>
      <c r="AS118" s="44">
        <v>1</v>
      </c>
      <c r="AT118" s="44">
        <v>0</v>
      </c>
      <c r="AU118" s="44">
        <v>1</v>
      </c>
      <c r="AV118" s="44">
        <v>0</v>
      </c>
      <c r="AW118" s="44">
        <v>1</v>
      </c>
      <c r="AX118" s="44">
        <v>0</v>
      </c>
      <c r="AY118" s="44">
        <v>0</v>
      </c>
      <c r="AZ118" s="44">
        <v>0</v>
      </c>
      <c r="BA118" s="44">
        <v>1</v>
      </c>
      <c r="BB118" s="44">
        <v>0</v>
      </c>
      <c r="BC118" s="66">
        <v>0</v>
      </c>
      <c r="BD118" s="47">
        <v>5</v>
      </c>
      <c r="BE118" s="8">
        <v>5</v>
      </c>
      <c r="BF118" s="4">
        <v>5</v>
      </c>
      <c r="BG118" s="4">
        <v>3</v>
      </c>
      <c r="BH118" s="4">
        <v>1</v>
      </c>
      <c r="BI118" s="47">
        <v>5</v>
      </c>
      <c r="BJ118" s="5">
        <v>1</v>
      </c>
      <c r="BK118" s="5">
        <v>1</v>
      </c>
      <c r="BL118" s="5">
        <v>0.6</v>
      </c>
      <c r="BM118" s="5">
        <v>0.2</v>
      </c>
    </row>
    <row r="119" spans="1:65" ht="12" hidden="1" outlineLevel="4">
      <c r="A119" s="22">
        <v>116</v>
      </c>
      <c r="B119" s="109"/>
      <c r="C119" s="110"/>
      <c r="D119" s="24">
        <v>14199</v>
      </c>
      <c r="E119" s="25" t="s">
        <v>532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1</v>
      </c>
      <c r="AJ119" s="44">
        <v>0</v>
      </c>
      <c r="AK119" s="44">
        <v>1</v>
      </c>
      <c r="AL119" s="44">
        <v>0</v>
      </c>
      <c r="AM119" s="44">
        <v>3</v>
      </c>
      <c r="AN119" s="44">
        <v>0</v>
      </c>
      <c r="AO119" s="44">
        <v>0</v>
      </c>
      <c r="AP119" s="44">
        <v>0</v>
      </c>
      <c r="AQ119" s="44">
        <v>2</v>
      </c>
      <c r="AR119" s="44">
        <v>3</v>
      </c>
      <c r="AS119" s="44">
        <v>1</v>
      </c>
      <c r="AT119" s="44">
        <v>3</v>
      </c>
      <c r="AU119" s="44">
        <v>0</v>
      </c>
      <c r="AV119" s="44">
        <v>1</v>
      </c>
      <c r="AW119" s="44">
        <v>1</v>
      </c>
      <c r="AX119" s="44">
        <v>0</v>
      </c>
      <c r="AY119" s="44">
        <v>0</v>
      </c>
      <c r="AZ119" s="44">
        <v>0</v>
      </c>
      <c r="BA119" s="44">
        <v>1</v>
      </c>
      <c r="BB119" s="44">
        <v>1</v>
      </c>
      <c r="BC119" s="66">
        <v>0</v>
      </c>
      <c r="BD119" s="47">
        <v>18</v>
      </c>
      <c r="BE119" s="8">
        <v>17</v>
      </c>
      <c r="BF119" s="4">
        <v>13</v>
      </c>
      <c r="BG119" s="4">
        <v>7</v>
      </c>
      <c r="BH119" s="4">
        <v>2</v>
      </c>
      <c r="BI119" s="47">
        <v>18</v>
      </c>
      <c r="BJ119" s="5">
        <v>0.9444444444444444</v>
      </c>
      <c r="BK119" s="5">
        <v>0.7222222222222222</v>
      </c>
      <c r="BL119" s="5">
        <v>0.3888888888888889</v>
      </c>
      <c r="BM119" s="5">
        <v>0.1111111111111111</v>
      </c>
    </row>
    <row r="120" spans="1:65" ht="12" hidden="1" outlineLevel="4">
      <c r="A120" s="22">
        <v>117</v>
      </c>
      <c r="B120" s="109"/>
      <c r="C120" s="110"/>
      <c r="D120" s="24">
        <v>14200</v>
      </c>
      <c r="E120" s="25" t="s">
        <v>533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1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1</v>
      </c>
      <c r="Z120" s="44">
        <v>0</v>
      </c>
      <c r="AA120" s="44">
        <v>0</v>
      </c>
      <c r="AB120" s="44">
        <v>0</v>
      </c>
      <c r="AC120" s="44">
        <v>0</v>
      </c>
      <c r="AD120" s="44">
        <v>1</v>
      </c>
      <c r="AE120" s="44">
        <v>0</v>
      </c>
      <c r="AF120" s="44">
        <v>1</v>
      </c>
      <c r="AG120" s="44">
        <v>0</v>
      </c>
      <c r="AH120" s="44">
        <v>2</v>
      </c>
      <c r="AI120" s="44">
        <v>0</v>
      </c>
      <c r="AJ120" s="44">
        <v>1</v>
      </c>
      <c r="AK120" s="44">
        <v>1</v>
      </c>
      <c r="AL120" s="44">
        <v>1</v>
      </c>
      <c r="AM120" s="44">
        <v>1</v>
      </c>
      <c r="AN120" s="44">
        <v>2</v>
      </c>
      <c r="AO120" s="44">
        <v>2</v>
      </c>
      <c r="AP120" s="44">
        <v>1</v>
      </c>
      <c r="AQ120" s="44">
        <v>1</v>
      </c>
      <c r="AR120" s="44">
        <v>2</v>
      </c>
      <c r="AS120" s="44">
        <v>0</v>
      </c>
      <c r="AT120" s="44">
        <v>1</v>
      </c>
      <c r="AU120" s="44">
        <v>0</v>
      </c>
      <c r="AV120" s="44">
        <v>1</v>
      </c>
      <c r="AW120" s="44">
        <v>0</v>
      </c>
      <c r="AX120" s="44">
        <v>2</v>
      </c>
      <c r="AY120" s="44">
        <v>2</v>
      </c>
      <c r="AZ120" s="44">
        <v>2</v>
      </c>
      <c r="BA120" s="44">
        <v>1</v>
      </c>
      <c r="BB120" s="44">
        <v>1</v>
      </c>
      <c r="BC120" s="66">
        <v>1</v>
      </c>
      <c r="BD120" s="47">
        <v>29</v>
      </c>
      <c r="BE120" s="8">
        <v>23</v>
      </c>
      <c r="BF120" s="4">
        <v>17</v>
      </c>
      <c r="BG120" s="4">
        <v>11</v>
      </c>
      <c r="BH120" s="4">
        <v>7</v>
      </c>
      <c r="BI120" s="47">
        <v>29</v>
      </c>
      <c r="BJ120" s="5">
        <v>0.7931034482758621</v>
      </c>
      <c r="BK120" s="5">
        <v>0.5862068965517241</v>
      </c>
      <c r="BL120" s="5">
        <v>0.3793103448275862</v>
      </c>
      <c r="BM120" s="5">
        <v>0.2413793103448276</v>
      </c>
    </row>
    <row r="121" spans="1:65" ht="12" hidden="1" outlineLevel="4">
      <c r="A121" s="22">
        <v>118</v>
      </c>
      <c r="B121" s="109"/>
      <c r="C121" s="110"/>
      <c r="D121" s="24">
        <v>14310</v>
      </c>
      <c r="E121" s="25" t="s">
        <v>534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1</v>
      </c>
      <c r="AK121" s="44">
        <v>0</v>
      </c>
      <c r="AL121" s="44">
        <v>0</v>
      </c>
      <c r="AM121" s="44">
        <v>0</v>
      </c>
      <c r="AN121" s="44">
        <v>2</v>
      </c>
      <c r="AO121" s="44">
        <v>0</v>
      </c>
      <c r="AP121" s="44">
        <v>0</v>
      </c>
      <c r="AQ121" s="44">
        <v>0</v>
      </c>
      <c r="AR121" s="44">
        <v>1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66">
        <v>0</v>
      </c>
      <c r="BD121" s="47">
        <v>4</v>
      </c>
      <c r="BE121" s="8">
        <v>4</v>
      </c>
      <c r="BF121" s="4">
        <v>1</v>
      </c>
      <c r="BG121" s="4">
        <v>0</v>
      </c>
      <c r="BH121" s="4">
        <v>0</v>
      </c>
      <c r="BI121" s="47">
        <v>4</v>
      </c>
      <c r="BJ121" s="5">
        <v>1</v>
      </c>
      <c r="BK121" s="5">
        <v>0.25</v>
      </c>
      <c r="BL121" s="5">
        <v>0</v>
      </c>
      <c r="BM121" s="5">
        <v>0</v>
      </c>
    </row>
    <row r="122" spans="1:65" ht="12" hidden="1" outlineLevel="4">
      <c r="A122" s="22">
        <v>119</v>
      </c>
      <c r="B122" s="109"/>
      <c r="C122" s="110"/>
      <c r="D122" s="24">
        <v>14390</v>
      </c>
      <c r="E122" s="25" t="s">
        <v>535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66"/>
      <c r="BD122" s="47">
        <v>0</v>
      </c>
      <c r="BE122" s="8"/>
      <c r="BF122" s="4"/>
      <c r="BG122" s="4"/>
      <c r="BH122" s="4"/>
      <c r="BI122" s="47">
        <v>0</v>
      </c>
      <c r="BJ122" s="5"/>
      <c r="BK122" s="5"/>
      <c r="BL122" s="5"/>
      <c r="BM122" s="5"/>
    </row>
    <row r="123" spans="1:65" ht="12" hidden="1" outlineLevel="2" collapsed="1">
      <c r="A123" s="22">
        <v>120</v>
      </c>
      <c r="B123" s="108"/>
      <c r="C123" s="6" t="s">
        <v>432</v>
      </c>
      <c r="D123" s="23"/>
      <c r="E123" s="6"/>
      <c r="F123" s="43">
        <v>0</v>
      </c>
      <c r="G123" s="43">
        <v>0</v>
      </c>
      <c r="H123" s="43">
        <v>0</v>
      </c>
      <c r="I123" s="43">
        <v>0</v>
      </c>
      <c r="J123" s="43">
        <v>2</v>
      </c>
      <c r="K123" s="43">
        <v>4</v>
      </c>
      <c r="L123" s="43">
        <v>8</v>
      </c>
      <c r="M123" s="43">
        <v>8</v>
      </c>
      <c r="N123" s="43">
        <v>20</v>
      </c>
      <c r="O123" s="43">
        <v>22</v>
      </c>
      <c r="P123" s="43">
        <v>27</v>
      </c>
      <c r="Q123" s="43">
        <v>30</v>
      </c>
      <c r="R123" s="43">
        <v>40</v>
      </c>
      <c r="S123" s="43">
        <v>46</v>
      </c>
      <c r="T123" s="43">
        <v>38</v>
      </c>
      <c r="U123" s="43">
        <v>67</v>
      </c>
      <c r="V123" s="43">
        <v>52</v>
      </c>
      <c r="W123" s="43">
        <v>79</v>
      </c>
      <c r="X123" s="43">
        <v>78</v>
      </c>
      <c r="Y123" s="43">
        <v>94</v>
      </c>
      <c r="Z123" s="43">
        <v>95</v>
      </c>
      <c r="AA123" s="43">
        <v>92</v>
      </c>
      <c r="AB123" s="43">
        <v>104</v>
      </c>
      <c r="AC123" s="43">
        <v>100</v>
      </c>
      <c r="AD123" s="43">
        <v>117</v>
      </c>
      <c r="AE123" s="43">
        <v>129</v>
      </c>
      <c r="AF123" s="43">
        <v>129</v>
      </c>
      <c r="AG123" s="43">
        <v>125</v>
      </c>
      <c r="AH123" s="43">
        <v>136</v>
      </c>
      <c r="AI123" s="43">
        <v>150</v>
      </c>
      <c r="AJ123" s="43">
        <v>171</v>
      </c>
      <c r="AK123" s="43">
        <v>169</v>
      </c>
      <c r="AL123" s="43">
        <v>173</v>
      </c>
      <c r="AM123" s="43">
        <v>197</v>
      </c>
      <c r="AN123" s="43">
        <v>171</v>
      </c>
      <c r="AO123" s="43">
        <v>176</v>
      </c>
      <c r="AP123" s="43">
        <v>164</v>
      </c>
      <c r="AQ123" s="43">
        <v>168</v>
      </c>
      <c r="AR123" s="43">
        <v>192</v>
      </c>
      <c r="AS123" s="43">
        <v>142</v>
      </c>
      <c r="AT123" s="43">
        <v>179</v>
      </c>
      <c r="AU123" s="43">
        <v>156</v>
      </c>
      <c r="AV123" s="43">
        <v>165</v>
      </c>
      <c r="AW123" s="43">
        <v>147</v>
      </c>
      <c r="AX123" s="43">
        <v>150</v>
      </c>
      <c r="AY123" s="43">
        <v>149</v>
      </c>
      <c r="AZ123" s="43">
        <v>129</v>
      </c>
      <c r="BA123" s="43">
        <v>119</v>
      </c>
      <c r="BB123" s="43">
        <v>99</v>
      </c>
      <c r="BC123" s="68">
        <v>88</v>
      </c>
      <c r="BD123" s="42">
        <v>4896</v>
      </c>
      <c r="BE123" s="19">
        <v>3104</v>
      </c>
      <c r="BF123" s="2">
        <v>2223</v>
      </c>
      <c r="BG123" s="2">
        <v>1381</v>
      </c>
      <c r="BH123" s="2">
        <v>584</v>
      </c>
      <c r="BI123" s="42">
        <v>4896</v>
      </c>
      <c r="BJ123" s="3">
        <v>0.6339869281045751</v>
      </c>
      <c r="BK123" s="3">
        <v>0.4540441176470588</v>
      </c>
      <c r="BL123" s="3">
        <v>0.2820669934640523</v>
      </c>
      <c r="BM123" s="3">
        <v>0.119281045751634</v>
      </c>
    </row>
    <row r="124" spans="1:65" ht="12" hidden="1" outlineLevel="3" collapsed="1">
      <c r="A124" s="22">
        <v>121</v>
      </c>
      <c r="B124" s="108"/>
      <c r="C124" s="27" t="s">
        <v>433</v>
      </c>
      <c r="D124" s="23"/>
      <c r="E124" s="27"/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43">
        <v>0</v>
      </c>
      <c r="W124" s="43">
        <v>0</v>
      </c>
      <c r="X124" s="43">
        <v>0</v>
      </c>
      <c r="Y124" s="43">
        <v>0</v>
      </c>
      <c r="Z124" s="43">
        <v>0</v>
      </c>
      <c r="AA124" s="43">
        <v>0</v>
      </c>
      <c r="AB124" s="43">
        <v>1</v>
      </c>
      <c r="AC124" s="43">
        <v>0</v>
      </c>
      <c r="AD124" s="43">
        <v>0</v>
      </c>
      <c r="AE124" s="43">
        <v>0</v>
      </c>
      <c r="AF124" s="43">
        <v>1</v>
      </c>
      <c r="AG124" s="43">
        <v>1</v>
      </c>
      <c r="AH124" s="43">
        <v>2</v>
      </c>
      <c r="AI124" s="43">
        <v>2</v>
      </c>
      <c r="AJ124" s="43">
        <v>4</v>
      </c>
      <c r="AK124" s="43">
        <v>2</v>
      </c>
      <c r="AL124" s="43">
        <v>9</v>
      </c>
      <c r="AM124" s="43">
        <v>5</v>
      </c>
      <c r="AN124" s="43">
        <v>12</v>
      </c>
      <c r="AO124" s="43">
        <v>3</v>
      </c>
      <c r="AP124" s="43">
        <v>4</v>
      </c>
      <c r="AQ124" s="43">
        <v>12</v>
      </c>
      <c r="AR124" s="43">
        <v>10</v>
      </c>
      <c r="AS124" s="43">
        <v>8</v>
      </c>
      <c r="AT124" s="43">
        <v>9</v>
      </c>
      <c r="AU124" s="43">
        <v>13</v>
      </c>
      <c r="AV124" s="43">
        <v>13</v>
      </c>
      <c r="AW124" s="43">
        <v>6</v>
      </c>
      <c r="AX124" s="43">
        <v>9</v>
      </c>
      <c r="AY124" s="43">
        <v>9</v>
      </c>
      <c r="AZ124" s="43">
        <v>7</v>
      </c>
      <c r="BA124" s="43">
        <v>7</v>
      </c>
      <c r="BB124" s="43">
        <v>2</v>
      </c>
      <c r="BC124" s="68">
        <v>6</v>
      </c>
      <c r="BD124" s="42">
        <v>157</v>
      </c>
      <c r="BE124" s="19">
        <v>150</v>
      </c>
      <c r="BF124" s="2">
        <v>118</v>
      </c>
      <c r="BG124" s="2">
        <v>81</v>
      </c>
      <c r="BH124" s="2">
        <v>31</v>
      </c>
      <c r="BI124" s="42">
        <v>157</v>
      </c>
      <c r="BJ124" s="3">
        <v>0.9554140127388535</v>
      </c>
      <c r="BK124" s="3">
        <v>0.7515923566878981</v>
      </c>
      <c r="BL124" s="3">
        <v>0.5159235668789809</v>
      </c>
      <c r="BM124" s="3">
        <v>0.19745222929936307</v>
      </c>
    </row>
    <row r="125" spans="1:65" ht="12" hidden="1" outlineLevel="4">
      <c r="A125" s="22">
        <v>122</v>
      </c>
      <c r="B125" s="109"/>
      <c r="C125" s="110"/>
      <c r="D125" s="24">
        <v>15110</v>
      </c>
      <c r="E125" s="28" t="s">
        <v>536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  <c r="S125" s="43">
        <v>0</v>
      </c>
      <c r="T125" s="43">
        <v>0</v>
      </c>
      <c r="U125" s="43">
        <v>0</v>
      </c>
      <c r="V125" s="43">
        <v>0</v>
      </c>
      <c r="W125" s="43">
        <v>0</v>
      </c>
      <c r="X125" s="43">
        <v>0</v>
      </c>
      <c r="Y125" s="43">
        <v>0</v>
      </c>
      <c r="Z125" s="43">
        <v>0</v>
      </c>
      <c r="AA125" s="43">
        <v>0</v>
      </c>
      <c r="AB125" s="43">
        <v>0</v>
      </c>
      <c r="AC125" s="43">
        <v>0</v>
      </c>
      <c r="AD125" s="43">
        <v>0</v>
      </c>
      <c r="AE125" s="43">
        <v>0</v>
      </c>
      <c r="AF125" s="43">
        <v>0</v>
      </c>
      <c r="AG125" s="43">
        <v>0</v>
      </c>
      <c r="AH125" s="43">
        <v>1</v>
      </c>
      <c r="AI125" s="43">
        <v>1</v>
      </c>
      <c r="AJ125" s="43">
        <v>0</v>
      </c>
      <c r="AK125" s="43">
        <v>0</v>
      </c>
      <c r="AL125" s="43">
        <v>0</v>
      </c>
      <c r="AM125" s="43">
        <v>0</v>
      </c>
      <c r="AN125" s="43">
        <v>2</v>
      </c>
      <c r="AO125" s="43">
        <v>0</v>
      </c>
      <c r="AP125" s="43">
        <v>0</v>
      </c>
      <c r="AQ125" s="43">
        <v>2</v>
      </c>
      <c r="AR125" s="43">
        <v>0</v>
      </c>
      <c r="AS125" s="43">
        <v>0</v>
      </c>
      <c r="AT125" s="43">
        <v>1</v>
      </c>
      <c r="AU125" s="43">
        <v>1</v>
      </c>
      <c r="AV125" s="43">
        <v>1</v>
      </c>
      <c r="AW125" s="43">
        <v>0</v>
      </c>
      <c r="AX125" s="43">
        <v>0</v>
      </c>
      <c r="AY125" s="43">
        <v>1</v>
      </c>
      <c r="AZ125" s="43">
        <v>0</v>
      </c>
      <c r="BA125" s="43">
        <v>0</v>
      </c>
      <c r="BB125" s="43">
        <v>0</v>
      </c>
      <c r="BC125" s="68">
        <v>0</v>
      </c>
      <c r="BD125" s="42">
        <v>10</v>
      </c>
      <c r="BE125" s="19">
        <v>8</v>
      </c>
      <c r="BF125" s="2">
        <v>6</v>
      </c>
      <c r="BG125" s="2">
        <v>4</v>
      </c>
      <c r="BH125" s="2">
        <v>1</v>
      </c>
      <c r="BI125" s="42">
        <v>10</v>
      </c>
      <c r="BJ125" s="3">
        <v>0.8</v>
      </c>
      <c r="BK125" s="3">
        <v>0.6</v>
      </c>
      <c r="BL125" s="3">
        <v>0.4</v>
      </c>
      <c r="BM125" s="3">
        <v>0.1</v>
      </c>
    </row>
    <row r="126" spans="1:65" ht="12" hidden="1" outlineLevel="4">
      <c r="A126" s="22">
        <v>123</v>
      </c>
      <c r="B126" s="109"/>
      <c r="C126" s="110"/>
      <c r="D126" s="24">
        <v>15120</v>
      </c>
      <c r="E126" s="28" t="s">
        <v>537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0</v>
      </c>
      <c r="AI126" s="44">
        <v>0</v>
      </c>
      <c r="AJ126" s="44">
        <v>3</v>
      </c>
      <c r="AK126" s="44">
        <v>1</v>
      </c>
      <c r="AL126" s="44">
        <v>8</v>
      </c>
      <c r="AM126" s="44">
        <v>2</v>
      </c>
      <c r="AN126" s="44">
        <v>8</v>
      </c>
      <c r="AO126" s="44">
        <v>1</v>
      </c>
      <c r="AP126" s="44">
        <v>4</v>
      </c>
      <c r="AQ126" s="44">
        <v>6</v>
      </c>
      <c r="AR126" s="44">
        <v>4</v>
      </c>
      <c r="AS126" s="44">
        <v>6</v>
      </c>
      <c r="AT126" s="44">
        <v>4</v>
      </c>
      <c r="AU126" s="44">
        <v>5</v>
      </c>
      <c r="AV126" s="44">
        <v>11</v>
      </c>
      <c r="AW126" s="44">
        <v>5</v>
      </c>
      <c r="AX126" s="44">
        <v>5</v>
      </c>
      <c r="AY126" s="44">
        <v>5</v>
      </c>
      <c r="AZ126" s="44">
        <v>5</v>
      </c>
      <c r="BA126" s="44">
        <v>5</v>
      </c>
      <c r="BB126" s="44">
        <v>1</v>
      </c>
      <c r="BC126" s="66">
        <v>5</v>
      </c>
      <c r="BD126" s="47">
        <v>95</v>
      </c>
      <c r="BE126" s="8">
        <v>94</v>
      </c>
      <c r="BF126" s="4">
        <v>72</v>
      </c>
      <c r="BG126" s="4">
        <v>51</v>
      </c>
      <c r="BH126" s="4">
        <v>21</v>
      </c>
      <c r="BI126" s="47">
        <v>95</v>
      </c>
      <c r="BJ126" s="5">
        <v>0.9894736842105263</v>
      </c>
      <c r="BK126" s="5">
        <v>0.7578947368421053</v>
      </c>
      <c r="BL126" s="5">
        <v>0.5368421052631579</v>
      </c>
      <c r="BM126" s="5">
        <v>0.22105263157894736</v>
      </c>
    </row>
    <row r="127" spans="1:65" ht="12" hidden="1" outlineLevel="4">
      <c r="A127" s="22">
        <v>124</v>
      </c>
      <c r="B127" s="109"/>
      <c r="C127" s="110"/>
      <c r="D127" s="24">
        <v>15200</v>
      </c>
      <c r="E127" s="28" t="s">
        <v>538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1</v>
      </c>
      <c r="AC127" s="44">
        <v>0</v>
      </c>
      <c r="AD127" s="44">
        <v>0</v>
      </c>
      <c r="AE127" s="44">
        <v>0</v>
      </c>
      <c r="AF127" s="44">
        <v>1</v>
      </c>
      <c r="AG127" s="44">
        <v>0</v>
      </c>
      <c r="AH127" s="44">
        <v>1</v>
      </c>
      <c r="AI127" s="44">
        <v>1</v>
      </c>
      <c r="AJ127" s="44">
        <v>1</v>
      </c>
      <c r="AK127" s="44">
        <v>1</v>
      </c>
      <c r="AL127" s="44">
        <v>1</v>
      </c>
      <c r="AM127" s="44">
        <v>3</v>
      </c>
      <c r="AN127" s="44">
        <v>2</v>
      </c>
      <c r="AO127" s="44">
        <v>2</v>
      </c>
      <c r="AP127" s="44">
        <v>0</v>
      </c>
      <c r="AQ127" s="44">
        <v>4</v>
      </c>
      <c r="AR127" s="44">
        <v>6</v>
      </c>
      <c r="AS127" s="44">
        <v>2</v>
      </c>
      <c r="AT127" s="44">
        <v>4</v>
      </c>
      <c r="AU127" s="44">
        <v>7</v>
      </c>
      <c r="AV127" s="44">
        <v>1</v>
      </c>
      <c r="AW127" s="44">
        <v>1</v>
      </c>
      <c r="AX127" s="44">
        <v>4</v>
      </c>
      <c r="AY127" s="44">
        <v>3</v>
      </c>
      <c r="AZ127" s="44">
        <v>2</v>
      </c>
      <c r="BA127" s="44">
        <v>2</v>
      </c>
      <c r="BB127" s="44">
        <v>1</v>
      </c>
      <c r="BC127" s="66">
        <v>1</v>
      </c>
      <c r="BD127" s="47">
        <v>52</v>
      </c>
      <c r="BE127" s="8">
        <v>48</v>
      </c>
      <c r="BF127" s="4">
        <v>40</v>
      </c>
      <c r="BG127" s="4">
        <v>26</v>
      </c>
      <c r="BH127" s="4">
        <v>9</v>
      </c>
      <c r="BI127" s="47">
        <v>52</v>
      </c>
      <c r="BJ127" s="5">
        <v>0.9230769230769231</v>
      </c>
      <c r="BK127" s="5">
        <v>0.7692307692307693</v>
      </c>
      <c r="BL127" s="5">
        <v>0.5</v>
      </c>
      <c r="BM127" s="5">
        <v>0.17307692307692307</v>
      </c>
    </row>
    <row r="128" spans="1:65" ht="12" hidden="1" outlineLevel="3" collapsed="1">
      <c r="A128" s="22">
        <v>125</v>
      </c>
      <c r="B128" s="108"/>
      <c r="C128" s="27" t="s">
        <v>434</v>
      </c>
      <c r="D128" s="23"/>
      <c r="E128" s="27"/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1</v>
      </c>
      <c r="L128" s="44">
        <v>1</v>
      </c>
      <c r="M128" s="44">
        <v>0</v>
      </c>
      <c r="N128" s="44">
        <v>2</v>
      </c>
      <c r="O128" s="44">
        <v>3</v>
      </c>
      <c r="P128" s="44">
        <v>4</v>
      </c>
      <c r="Q128" s="44">
        <v>4</v>
      </c>
      <c r="R128" s="44">
        <v>7</v>
      </c>
      <c r="S128" s="44">
        <v>4</v>
      </c>
      <c r="T128" s="44">
        <v>9</v>
      </c>
      <c r="U128" s="44">
        <v>11</v>
      </c>
      <c r="V128" s="44">
        <v>11</v>
      </c>
      <c r="W128" s="44">
        <v>15</v>
      </c>
      <c r="X128" s="44">
        <v>16</v>
      </c>
      <c r="Y128" s="44">
        <v>15</v>
      </c>
      <c r="Z128" s="44">
        <v>22</v>
      </c>
      <c r="AA128" s="44">
        <v>14</v>
      </c>
      <c r="AB128" s="44">
        <v>25</v>
      </c>
      <c r="AC128" s="44">
        <v>27</v>
      </c>
      <c r="AD128" s="44">
        <v>19</v>
      </c>
      <c r="AE128" s="44">
        <v>30</v>
      </c>
      <c r="AF128" s="44">
        <v>31</v>
      </c>
      <c r="AG128" s="44">
        <v>36</v>
      </c>
      <c r="AH128" s="44">
        <v>38</v>
      </c>
      <c r="AI128" s="44">
        <v>44</v>
      </c>
      <c r="AJ128" s="44">
        <v>57</v>
      </c>
      <c r="AK128" s="44">
        <v>64</v>
      </c>
      <c r="AL128" s="44">
        <v>50</v>
      </c>
      <c r="AM128" s="44">
        <v>59</v>
      </c>
      <c r="AN128" s="44">
        <v>55</v>
      </c>
      <c r="AO128" s="44">
        <v>59</v>
      </c>
      <c r="AP128" s="44">
        <v>67</v>
      </c>
      <c r="AQ128" s="44">
        <v>58</v>
      </c>
      <c r="AR128" s="44">
        <v>72</v>
      </c>
      <c r="AS128" s="44">
        <v>55</v>
      </c>
      <c r="AT128" s="44">
        <v>74</v>
      </c>
      <c r="AU128" s="44">
        <v>57</v>
      </c>
      <c r="AV128" s="44">
        <v>60</v>
      </c>
      <c r="AW128" s="44">
        <v>52</v>
      </c>
      <c r="AX128" s="44">
        <v>48</v>
      </c>
      <c r="AY128" s="44">
        <v>47</v>
      </c>
      <c r="AZ128" s="44">
        <v>40</v>
      </c>
      <c r="BA128" s="44">
        <v>35</v>
      </c>
      <c r="BB128" s="44">
        <v>32</v>
      </c>
      <c r="BC128" s="66">
        <v>32</v>
      </c>
      <c r="BD128" s="47">
        <v>1462</v>
      </c>
      <c r="BE128" s="8">
        <v>1073</v>
      </c>
      <c r="BF128" s="4">
        <v>788</v>
      </c>
      <c r="BG128" s="4">
        <v>477</v>
      </c>
      <c r="BH128" s="4">
        <v>186</v>
      </c>
      <c r="BI128" s="47">
        <v>1462</v>
      </c>
      <c r="BJ128" s="5">
        <v>0.7339261285909713</v>
      </c>
      <c r="BK128" s="5">
        <v>0.5389876880984952</v>
      </c>
      <c r="BL128" s="5">
        <v>0.326265389876881</v>
      </c>
      <c r="BM128" s="5">
        <v>0.12722298221614228</v>
      </c>
    </row>
    <row r="129" spans="1:65" ht="12" hidden="1" outlineLevel="4">
      <c r="A129" s="22">
        <v>126</v>
      </c>
      <c r="B129" s="109"/>
      <c r="C129" s="110"/>
      <c r="D129" s="24">
        <v>16100</v>
      </c>
      <c r="E129" s="28" t="s">
        <v>539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1</v>
      </c>
      <c r="M129" s="43">
        <v>0</v>
      </c>
      <c r="N129" s="43">
        <v>2</v>
      </c>
      <c r="O129" s="43">
        <v>1</v>
      </c>
      <c r="P129" s="43">
        <v>2</v>
      </c>
      <c r="Q129" s="43">
        <v>1</v>
      </c>
      <c r="R129" s="43">
        <v>4</v>
      </c>
      <c r="S129" s="43">
        <v>2</v>
      </c>
      <c r="T129" s="43">
        <v>6</v>
      </c>
      <c r="U129" s="43">
        <v>7</v>
      </c>
      <c r="V129" s="43">
        <v>7</v>
      </c>
      <c r="W129" s="43">
        <v>12</v>
      </c>
      <c r="X129" s="43">
        <v>6</v>
      </c>
      <c r="Y129" s="43">
        <v>9</v>
      </c>
      <c r="Z129" s="43">
        <v>15</v>
      </c>
      <c r="AA129" s="43">
        <v>6</v>
      </c>
      <c r="AB129" s="43">
        <v>15</v>
      </c>
      <c r="AC129" s="43">
        <v>17</v>
      </c>
      <c r="AD129" s="43">
        <v>12</v>
      </c>
      <c r="AE129" s="43">
        <v>21</v>
      </c>
      <c r="AF129" s="43">
        <v>21</v>
      </c>
      <c r="AG129" s="43">
        <v>28</v>
      </c>
      <c r="AH129" s="43">
        <v>25</v>
      </c>
      <c r="AI129" s="43">
        <v>26</v>
      </c>
      <c r="AJ129" s="43">
        <v>37</v>
      </c>
      <c r="AK129" s="43">
        <v>33</v>
      </c>
      <c r="AL129" s="43">
        <v>27</v>
      </c>
      <c r="AM129" s="43">
        <v>24</v>
      </c>
      <c r="AN129" s="43">
        <v>34</v>
      </c>
      <c r="AO129" s="43">
        <v>24</v>
      </c>
      <c r="AP129" s="43">
        <v>34</v>
      </c>
      <c r="AQ129" s="43">
        <v>32</v>
      </c>
      <c r="AR129" s="43">
        <v>38</v>
      </c>
      <c r="AS129" s="43">
        <v>28</v>
      </c>
      <c r="AT129" s="43">
        <v>35</v>
      </c>
      <c r="AU129" s="43">
        <v>32</v>
      </c>
      <c r="AV129" s="43">
        <v>34</v>
      </c>
      <c r="AW129" s="43">
        <v>23</v>
      </c>
      <c r="AX129" s="43">
        <v>21</v>
      </c>
      <c r="AY129" s="43">
        <v>22</v>
      </c>
      <c r="AZ129" s="43">
        <v>24</v>
      </c>
      <c r="BA129" s="43">
        <v>19</v>
      </c>
      <c r="BB129" s="43">
        <v>11</v>
      </c>
      <c r="BC129" s="68">
        <v>20</v>
      </c>
      <c r="BD129" s="42">
        <v>798</v>
      </c>
      <c r="BE129" s="19">
        <v>552</v>
      </c>
      <c r="BF129" s="2">
        <v>397</v>
      </c>
      <c r="BG129" s="2">
        <v>241</v>
      </c>
      <c r="BH129" s="2">
        <v>96</v>
      </c>
      <c r="BI129" s="42">
        <v>798</v>
      </c>
      <c r="BJ129" s="3">
        <v>0.6917293233082706</v>
      </c>
      <c r="BK129" s="3">
        <v>0.4974937343358396</v>
      </c>
      <c r="BL129" s="3">
        <v>0.30200501253132833</v>
      </c>
      <c r="BM129" s="3">
        <v>0.12030075187969924</v>
      </c>
    </row>
    <row r="130" spans="1:65" ht="12" hidden="1" outlineLevel="4">
      <c r="A130" s="22">
        <v>127</v>
      </c>
      <c r="B130" s="109"/>
      <c r="C130" s="110"/>
      <c r="D130" s="24">
        <v>16210</v>
      </c>
      <c r="E130" s="28" t="s">
        <v>540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</v>
      </c>
      <c r="S130" s="44">
        <v>0</v>
      </c>
      <c r="T130" s="44">
        <v>1</v>
      </c>
      <c r="U130" s="44">
        <v>0</v>
      </c>
      <c r="V130" s="44">
        <v>2</v>
      </c>
      <c r="W130" s="44">
        <v>1</v>
      </c>
      <c r="X130" s="44">
        <v>3</v>
      </c>
      <c r="Y130" s="44">
        <v>5</v>
      </c>
      <c r="Z130" s="44">
        <v>5</v>
      </c>
      <c r="AA130" s="44">
        <v>3</v>
      </c>
      <c r="AB130" s="44">
        <v>8</v>
      </c>
      <c r="AC130" s="44">
        <v>6</v>
      </c>
      <c r="AD130" s="44">
        <v>7</v>
      </c>
      <c r="AE130" s="44">
        <v>6</v>
      </c>
      <c r="AF130" s="44">
        <v>5</v>
      </c>
      <c r="AG130" s="44">
        <v>6</v>
      </c>
      <c r="AH130" s="44">
        <v>10</v>
      </c>
      <c r="AI130" s="44">
        <v>14</v>
      </c>
      <c r="AJ130" s="44">
        <v>10</v>
      </c>
      <c r="AK130" s="44">
        <v>15</v>
      </c>
      <c r="AL130" s="44">
        <v>11</v>
      </c>
      <c r="AM130" s="44">
        <v>11</v>
      </c>
      <c r="AN130" s="44">
        <v>8</v>
      </c>
      <c r="AO130" s="44">
        <v>10</v>
      </c>
      <c r="AP130" s="44">
        <v>6</v>
      </c>
      <c r="AQ130" s="44">
        <v>11</v>
      </c>
      <c r="AR130" s="44">
        <v>8</v>
      </c>
      <c r="AS130" s="44">
        <v>12</v>
      </c>
      <c r="AT130" s="44">
        <v>15</v>
      </c>
      <c r="AU130" s="44">
        <v>6</v>
      </c>
      <c r="AV130" s="44">
        <v>7</v>
      </c>
      <c r="AW130" s="44">
        <v>8</v>
      </c>
      <c r="AX130" s="44">
        <v>10</v>
      </c>
      <c r="AY130" s="44">
        <v>8</v>
      </c>
      <c r="AZ130" s="44">
        <v>3</v>
      </c>
      <c r="BA130" s="44">
        <v>7</v>
      </c>
      <c r="BB130" s="44">
        <v>6</v>
      </c>
      <c r="BC130" s="66">
        <v>5</v>
      </c>
      <c r="BD130" s="47">
        <v>260</v>
      </c>
      <c r="BE130" s="8">
        <v>177</v>
      </c>
      <c r="BF130" s="4">
        <v>122</v>
      </c>
      <c r="BG130" s="4">
        <v>75</v>
      </c>
      <c r="BH130" s="4">
        <v>29</v>
      </c>
      <c r="BI130" s="47">
        <v>260</v>
      </c>
      <c r="BJ130" s="5">
        <v>0.6807692307692308</v>
      </c>
      <c r="BK130" s="5">
        <v>0.46923076923076923</v>
      </c>
      <c r="BL130" s="5">
        <v>0.28846153846153844</v>
      </c>
      <c r="BM130" s="5">
        <v>0.11153846153846154</v>
      </c>
    </row>
    <row r="131" spans="1:65" ht="12" hidden="1" outlineLevel="4">
      <c r="A131" s="22">
        <v>128</v>
      </c>
      <c r="B131" s="109"/>
      <c r="C131" s="110"/>
      <c r="D131" s="55">
        <v>16220</v>
      </c>
      <c r="E131" s="112" t="s">
        <v>541</v>
      </c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66"/>
      <c r="BD131" s="47">
        <v>0</v>
      </c>
      <c r="BE131" s="8"/>
      <c r="BF131" s="4"/>
      <c r="BG131" s="4"/>
      <c r="BH131" s="4"/>
      <c r="BI131" s="47">
        <v>0</v>
      </c>
      <c r="BJ131" s="5"/>
      <c r="BK131" s="5"/>
      <c r="BL131" s="5"/>
      <c r="BM131" s="5"/>
    </row>
    <row r="132" spans="1:65" ht="12" hidden="1" outlineLevel="4">
      <c r="A132" s="22">
        <v>129</v>
      </c>
      <c r="B132" s="109"/>
      <c r="C132" s="110"/>
      <c r="D132" s="24">
        <v>16230</v>
      </c>
      <c r="E132" s="28" t="s">
        <v>542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1</v>
      </c>
      <c r="L132" s="44">
        <v>0</v>
      </c>
      <c r="M132" s="44">
        <v>0</v>
      </c>
      <c r="N132" s="44">
        <v>0</v>
      </c>
      <c r="O132" s="44">
        <v>2</v>
      </c>
      <c r="P132" s="44">
        <v>2</v>
      </c>
      <c r="Q132" s="44">
        <v>2</v>
      </c>
      <c r="R132" s="44">
        <v>2</v>
      </c>
      <c r="S132" s="44">
        <v>2</v>
      </c>
      <c r="T132" s="44">
        <v>2</v>
      </c>
      <c r="U132" s="44">
        <v>3</v>
      </c>
      <c r="V132" s="44">
        <v>2</v>
      </c>
      <c r="W132" s="44">
        <v>1</v>
      </c>
      <c r="X132" s="44">
        <v>4</v>
      </c>
      <c r="Y132" s="44">
        <v>1</v>
      </c>
      <c r="Z132" s="44">
        <v>2</v>
      </c>
      <c r="AA132" s="44">
        <v>3</v>
      </c>
      <c r="AB132" s="44">
        <v>1</v>
      </c>
      <c r="AC132" s="44">
        <v>3</v>
      </c>
      <c r="AD132" s="44">
        <v>0</v>
      </c>
      <c r="AE132" s="44">
        <v>3</v>
      </c>
      <c r="AF132" s="44">
        <v>4</v>
      </c>
      <c r="AG132" s="44">
        <v>2</v>
      </c>
      <c r="AH132" s="44">
        <v>2</v>
      </c>
      <c r="AI132" s="44">
        <v>4</v>
      </c>
      <c r="AJ132" s="44">
        <v>9</v>
      </c>
      <c r="AK132" s="44">
        <v>14</v>
      </c>
      <c r="AL132" s="44">
        <v>10</v>
      </c>
      <c r="AM132" s="44">
        <v>23</v>
      </c>
      <c r="AN132" s="44">
        <v>12</v>
      </c>
      <c r="AO132" s="44">
        <v>24</v>
      </c>
      <c r="AP132" s="44">
        <v>26</v>
      </c>
      <c r="AQ132" s="44">
        <v>14</v>
      </c>
      <c r="AR132" s="44">
        <v>23</v>
      </c>
      <c r="AS132" s="44">
        <v>15</v>
      </c>
      <c r="AT132" s="44">
        <v>23</v>
      </c>
      <c r="AU132" s="44">
        <v>18</v>
      </c>
      <c r="AV132" s="44">
        <v>16</v>
      </c>
      <c r="AW132" s="44">
        <v>17</v>
      </c>
      <c r="AX132" s="44">
        <v>13</v>
      </c>
      <c r="AY132" s="44">
        <v>16</v>
      </c>
      <c r="AZ132" s="44">
        <v>11</v>
      </c>
      <c r="BA132" s="44">
        <v>7</v>
      </c>
      <c r="BB132" s="44">
        <v>13</v>
      </c>
      <c r="BC132" s="66">
        <v>7</v>
      </c>
      <c r="BD132" s="47">
        <v>359</v>
      </c>
      <c r="BE132" s="8">
        <v>311</v>
      </c>
      <c r="BF132" s="4">
        <v>243</v>
      </c>
      <c r="BG132" s="4">
        <v>141</v>
      </c>
      <c r="BH132" s="4">
        <v>54</v>
      </c>
      <c r="BI132" s="47">
        <v>359</v>
      </c>
      <c r="BJ132" s="5">
        <v>0.8662952646239555</v>
      </c>
      <c r="BK132" s="5">
        <v>0.6768802228412256</v>
      </c>
      <c r="BL132" s="5">
        <v>0.39275766016713093</v>
      </c>
      <c r="BM132" s="5">
        <v>0.15041782729805014</v>
      </c>
    </row>
    <row r="133" spans="1:65" ht="12" hidden="1" outlineLevel="4">
      <c r="A133" s="22">
        <v>130</v>
      </c>
      <c r="B133" s="109"/>
      <c r="C133" s="110"/>
      <c r="D133" s="24">
        <v>16240</v>
      </c>
      <c r="E133" s="28" t="s">
        <v>543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1</v>
      </c>
      <c r="AP133" s="44">
        <v>0</v>
      </c>
      <c r="AQ133" s="44">
        <v>1</v>
      </c>
      <c r="AR133" s="44">
        <v>2</v>
      </c>
      <c r="AS133" s="44">
        <v>0</v>
      </c>
      <c r="AT133" s="44">
        <v>0</v>
      </c>
      <c r="AU133" s="44">
        <v>1</v>
      </c>
      <c r="AV133" s="44">
        <v>0</v>
      </c>
      <c r="AW133" s="44">
        <v>1</v>
      </c>
      <c r="AX133" s="44">
        <v>3</v>
      </c>
      <c r="AY133" s="44">
        <v>1</v>
      </c>
      <c r="AZ133" s="44">
        <v>1</v>
      </c>
      <c r="BA133" s="44">
        <v>1</v>
      </c>
      <c r="BB133" s="44">
        <v>0</v>
      </c>
      <c r="BC133" s="66">
        <v>0</v>
      </c>
      <c r="BD133" s="47">
        <v>12</v>
      </c>
      <c r="BE133" s="8">
        <v>12</v>
      </c>
      <c r="BF133" s="4">
        <v>12</v>
      </c>
      <c r="BG133" s="4">
        <v>8</v>
      </c>
      <c r="BH133" s="4">
        <v>3</v>
      </c>
      <c r="BI133" s="47">
        <v>12</v>
      </c>
      <c r="BJ133" s="5">
        <v>1</v>
      </c>
      <c r="BK133" s="5">
        <v>1</v>
      </c>
      <c r="BL133" s="5">
        <v>0.6666666666666666</v>
      </c>
      <c r="BM133" s="5">
        <v>0.25</v>
      </c>
    </row>
    <row r="134" spans="1:65" ht="12" hidden="1" outlineLevel="4">
      <c r="A134" s="22">
        <v>131</v>
      </c>
      <c r="B134" s="109"/>
      <c r="C134" s="110"/>
      <c r="D134" s="24">
        <v>16291</v>
      </c>
      <c r="E134" s="28" t="s">
        <v>544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1</v>
      </c>
      <c r="R134" s="44">
        <v>0</v>
      </c>
      <c r="S134" s="44">
        <v>0</v>
      </c>
      <c r="T134" s="44">
        <v>0</v>
      </c>
      <c r="U134" s="44">
        <v>1</v>
      </c>
      <c r="V134" s="44">
        <v>0</v>
      </c>
      <c r="W134" s="44">
        <v>1</v>
      </c>
      <c r="X134" s="44">
        <v>3</v>
      </c>
      <c r="Y134" s="44">
        <v>0</v>
      </c>
      <c r="Z134" s="44">
        <v>0</v>
      </c>
      <c r="AA134" s="44">
        <v>2</v>
      </c>
      <c r="AB134" s="44">
        <v>1</v>
      </c>
      <c r="AC134" s="44">
        <v>1</v>
      </c>
      <c r="AD134" s="44">
        <v>0</v>
      </c>
      <c r="AE134" s="44">
        <v>0</v>
      </c>
      <c r="AF134" s="44">
        <v>1</v>
      </c>
      <c r="AG134" s="44">
        <v>0</v>
      </c>
      <c r="AH134" s="44">
        <v>1</v>
      </c>
      <c r="AI134" s="44">
        <v>0</v>
      </c>
      <c r="AJ134" s="44">
        <v>1</v>
      </c>
      <c r="AK134" s="44">
        <v>2</v>
      </c>
      <c r="AL134" s="44">
        <v>2</v>
      </c>
      <c r="AM134" s="44">
        <v>1</v>
      </c>
      <c r="AN134" s="44">
        <v>1</v>
      </c>
      <c r="AO134" s="44">
        <v>0</v>
      </c>
      <c r="AP134" s="44">
        <v>1</v>
      </c>
      <c r="AQ134" s="44">
        <v>0</v>
      </c>
      <c r="AR134" s="44">
        <v>1</v>
      </c>
      <c r="AS134" s="44">
        <v>0</v>
      </c>
      <c r="AT134" s="44">
        <v>1</v>
      </c>
      <c r="AU134" s="44">
        <v>0</v>
      </c>
      <c r="AV134" s="44">
        <v>3</v>
      </c>
      <c r="AW134" s="44">
        <v>3</v>
      </c>
      <c r="AX134" s="44">
        <v>1</v>
      </c>
      <c r="AY134" s="44">
        <v>0</v>
      </c>
      <c r="AZ134" s="44">
        <v>1</v>
      </c>
      <c r="BA134" s="44">
        <v>1</v>
      </c>
      <c r="BB134" s="44">
        <v>2</v>
      </c>
      <c r="BC134" s="66">
        <v>0</v>
      </c>
      <c r="BD134" s="47">
        <v>33</v>
      </c>
      <c r="BE134" s="8">
        <v>21</v>
      </c>
      <c r="BF134" s="4">
        <v>14</v>
      </c>
      <c r="BG134" s="4">
        <v>12</v>
      </c>
      <c r="BH134" s="4">
        <v>4</v>
      </c>
      <c r="BI134" s="47">
        <v>33</v>
      </c>
      <c r="BJ134" s="5">
        <v>0.6363636363636364</v>
      </c>
      <c r="BK134" s="5">
        <v>0.42424242424242425</v>
      </c>
      <c r="BL134" s="5">
        <v>0.36363636363636365</v>
      </c>
      <c r="BM134" s="5">
        <v>0.12121212121212122</v>
      </c>
    </row>
    <row r="135" spans="1:65" ht="12" hidden="1" outlineLevel="4">
      <c r="A135" s="22">
        <v>132</v>
      </c>
      <c r="B135" s="109"/>
      <c r="C135" s="110"/>
      <c r="D135" s="24">
        <v>16292</v>
      </c>
      <c r="E135" s="28" t="s">
        <v>545</v>
      </c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66"/>
      <c r="BD135" s="47">
        <v>0</v>
      </c>
      <c r="BE135" s="8"/>
      <c r="BF135" s="4"/>
      <c r="BG135" s="4"/>
      <c r="BH135" s="4"/>
      <c r="BI135" s="47">
        <v>0</v>
      </c>
      <c r="BJ135" s="5"/>
      <c r="BK135" s="5"/>
      <c r="BL135" s="5"/>
      <c r="BM135" s="5"/>
    </row>
    <row r="136" spans="1:65" ht="12" hidden="1" outlineLevel="3" collapsed="1">
      <c r="A136" s="22">
        <v>133</v>
      </c>
      <c r="B136" s="108"/>
      <c r="C136" s="27" t="s">
        <v>435</v>
      </c>
      <c r="D136" s="23"/>
      <c r="E136" s="27"/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2</v>
      </c>
      <c r="R136" s="44">
        <v>2</v>
      </c>
      <c r="S136" s="44">
        <v>1</v>
      </c>
      <c r="T136" s="44">
        <v>2</v>
      </c>
      <c r="U136" s="44">
        <v>2</v>
      </c>
      <c r="V136" s="44">
        <v>5</v>
      </c>
      <c r="W136" s="44">
        <v>1</v>
      </c>
      <c r="X136" s="44">
        <v>2</v>
      </c>
      <c r="Y136" s="44">
        <v>4</v>
      </c>
      <c r="Z136" s="44">
        <v>2</v>
      </c>
      <c r="AA136" s="44">
        <v>8</v>
      </c>
      <c r="AB136" s="44">
        <v>6</v>
      </c>
      <c r="AC136" s="44">
        <v>3</v>
      </c>
      <c r="AD136" s="44">
        <v>5</v>
      </c>
      <c r="AE136" s="44">
        <v>2</v>
      </c>
      <c r="AF136" s="44">
        <v>8</v>
      </c>
      <c r="AG136" s="44">
        <v>6</v>
      </c>
      <c r="AH136" s="44">
        <v>6</v>
      </c>
      <c r="AI136" s="44">
        <v>12</v>
      </c>
      <c r="AJ136" s="44">
        <v>12</v>
      </c>
      <c r="AK136" s="44">
        <v>13</v>
      </c>
      <c r="AL136" s="44">
        <v>16</v>
      </c>
      <c r="AM136" s="44">
        <v>14</v>
      </c>
      <c r="AN136" s="44">
        <v>7</v>
      </c>
      <c r="AO136" s="44">
        <v>14</v>
      </c>
      <c r="AP136" s="44">
        <v>17</v>
      </c>
      <c r="AQ136" s="44">
        <v>6</v>
      </c>
      <c r="AR136" s="44">
        <v>14</v>
      </c>
      <c r="AS136" s="44">
        <v>14</v>
      </c>
      <c r="AT136" s="44">
        <v>12</v>
      </c>
      <c r="AU136" s="44">
        <v>6</v>
      </c>
      <c r="AV136" s="44">
        <v>8</v>
      </c>
      <c r="AW136" s="44">
        <v>7</v>
      </c>
      <c r="AX136" s="44">
        <v>8</v>
      </c>
      <c r="AY136" s="44">
        <v>15</v>
      </c>
      <c r="AZ136" s="44">
        <v>5</v>
      </c>
      <c r="BA136" s="44">
        <v>12</v>
      </c>
      <c r="BB136" s="44">
        <v>5</v>
      </c>
      <c r="BC136" s="66">
        <v>8</v>
      </c>
      <c r="BD136" s="47">
        <v>292</v>
      </c>
      <c r="BE136" s="8">
        <v>213</v>
      </c>
      <c r="BF136" s="4">
        <v>151</v>
      </c>
      <c r="BG136" s="4">
        <v>86</v>
      </c>
      <c r="BH136" s="4">
        <v>45</v>
      </c>
      <c r="BI136" s="47">
        <v>292</v>
      </c>
      <c r="BJ136" s="5">
        <v>0.7294520547945206</v>
      </c>
      <c r="BK136" s="5">
        <v>0.5171232876712328</v>
      </c>
      <c r="BL136" s="5">
        <v>0.2945205479452055</v>
      </c>
      <c r="BM136" s="5">
        <v>0.1541095890410959</v>
      </c>
    </row>
    <row r="137" spans="1:65" ht="12" hidden="1" outlineLevel="4">
      <c r="A137" s="22">
        <v>134</v>
      </c>
      <c r="B137" s="109"/>
      <c r="C137" s="29"/>
      <c r="D137" s="32">
        <v>17110</v>
      </c>
      <c r="E137" s="30" t="s">
        <v>546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43">
        <v>0</v>
      </c>
      <c r="W137" s="43">
        <v>0</v>
      </c>
      <c r="X137" s="43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43">
        <v>0</v>
      </c>
      <c r="AF137" s="43">
        <v>0</v>
      </c>
      <c r="AG137" s="43">
        <v>0</v>
      </c>
      <c r="AH137" s="43">
        <v>0</v>
      </c>
      <c r="AI137" s="43">
        <v>0</v>
      </c>
      <c r="AJ137" s="43">
        <v>1</v>
      </c>
      <c r="AK137" s="43">
        <v>1</v>
      </c>
      <c r="AL137" s="43">
        <v>1</v>
      </c>
      <c r="AM137" s="43">
        <v>1</v>
      </c>
      <c r="AN137" s="43">
        <v>0</v>
      </c>
      <c r="AO137" s="43">
        <v>0</v>
      </c>
      <c r="AP137" s="43">
        <v>1</v>
      </c>
      <c r="AQ137" s="43">
        <v>0</v>
      </c>
      <c r="AR137" s="43">
        <v>0</v>
      </c>
      <c r="AS137" s="43">
        <v>2</v>
      </c>
      <c r="AT137" s="43">
        <v>1</v>
      </c>
      <c r="AU137" s="43">
        <v>1</v>
      </c>
      <c r="AV137" s="43">
        <v>1</v>
      </c>
      <c r="AW137" s="43">
        <v>0</v>
      </c>
      <c r="AX137" s="43">
        <v>1</v>
      </c>
      <c r="AY137" s="43">
        <v>2</v>
      </c>
      <c r="AZ137" s="43">
        <v>0</v>
      </c>
      <c r="BA137" s="43">
        <v>0</v>
      </c>
      <c r="BB137" s="43">
        <v>2</v>
      </c>
      <c r="BC137" s="68">
        <v>0</v>
      </c>
      <c r="BD137" s="42">
        <v>15</v>
      </c>
      <c r="BE137" s="19">
        <v>15</v>
      </c>
      <c r="BF137" s="2">
        <v>11</v>
      </c>
      <c r="BG137" s="2">
        <v>8</v>
      </c>
      <c r="BH137" s="2">
        <v>4</v>
      </c>
      <c r="BI137" s="42">
        <v>15</v>
      </c>
      <c r="BJ137" s="3">
        <v>1</v>
      </c>
      <c r="BK137" s="3">
        <v>0.7333333333333333</v>
      </c>
      <c r="BL137" s="3">
        <v>0.5333333333333333</v>
      </c>
      <c r="BM137" s="3">
        <v>0.26666666666666666</v>
      </c>
    </row>
    <row r="138" spans="1:65" ht="12" hidden="1" outlineLevel="4">
      <c r="A138" s="22">
        <v>135</v>
      </c>
      <c r="B138" s="109"/>
      <c r="C138" s="110"/>
      <c r="D138" s="24">
        <v>17120</v>
      </c>
      <c r="E138" s="28" t="s">
        <v>547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1</v>
      </c>
      <c r="AN138" s="44">
        <v>0</v>
      </c>
      <c r="AO138" s="44">
        <v>1</v>
      </c>
      <c r="AP138" s="44">
        <v>1</v>
      </c>
      <c r="AQ138" s="44">
        <v>0</v>
      </c>
      <c r="AR138" s="44">
        <v>0</v>
      </c>
      <c r="AS138" s="44">
        <v>2</v>
      </c>
      <c r="AT138" s="44">
        <v>0</v>
      </c>
      <c r="AU138" s="44">
        <v>1</v>
      </c>
      <c r="AV138" s="44">
        <v>1</v>
      </c>
      <c r="AW138" s="44">
        <v>0</v>
      </c>
      <c r="AX138" s="44">
        <v>2</v>
      </c>
      <c r="AY138" s="44">
        <v>1</v>
      </c>
      <c r="AZ138" s="44">
        <v>1</v>
      </c>
      <c r="BA138" s="44">
        <v>0</v>
      </c>
      <c r="BB138" s="44">
        <v>0</v>
      </c>
      <c r="BC138" s="66">
        <v>0</v>
      </c>
      <c r="BD138" s="47">
        <v>11</v>
      </c>
      <c r="BE138" s="8">
        <v>11</v>
      </c>
      <c r="BF138" s="4">
        <v>10</v>
      </c>
      <c r="BG138" s="4">
        <v>6</v>
      </c>
      <c r="BH138" s="4">
        <v>2</v>
      </c>
      <c r="BI138" s="47">
        <v>11</v>
      </c>
      <c r="BJ138" s="5">
        <v>1</v>
      </c>
      <c r="BK138" s="5">
        <v>0.9090909090909091</v>
      </c>
      <c r="BL138" s="5">
        <v>0.5454545454545454</v>
      </c>
      <c r="BM138" s="5">
        <v>0.18181818181818182</v>
      </c>
    </row>
    <row r="139" spans="1:65" ht="12" hidden="1" outlineLevel="4">
      <c r="A139" s="22">
        <v>136</v>
      </c>
      <c r="B139" s="109"/>
      <c r="C139" s="110"/>
      <c r="D139" s="24">
        <v>17210</v>
      </c>
      <c r="E139" s="28" t="s">
        <v>548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1</v>
      </c>
      <c r="AJ139" s="44">
        <v>0</v>
      </c>
      <c r="AK139" s="44">
        <v>1</v>
      </c>
      <c r="AL139" s="44">
        <v>0</v>
      </c>
      <c r="AM139" s="44">
        <v>1</v>
      </c>
      <c r="AN139" s="44">
        <v>0</v>
      </c>
      <c r="AO139" s="44">
        <v>1</v>
      </c>
      <c r="AP139" s="44">
        <v>2</v>
      </c>
      <c r="AQ139" s="44">
        <v>0</v>
      </c>
      <c r="AR139" s="44">
        <v>0</v>
      </c>
      <c r="AS139" s="44">
        <v>0</v>
      </c>
      <c r="AT139" s="44">
        <v>2</v>
      </c>
      <c r="AU139" s="44">
        <v>0</v>
      </c>
      <c r="AV139" s="44">
        <v>0</v>
      </c>
      <c r="AW139" s="44">
        <v>3</v>
      </c>
      <c r="AX139" s="44">
        <v>1</v>
      </c>
      <c r="AY139" s="44">
        <v>3</v>
      </c>
      <c r="AZ139" s="44">
        <v>0</v>
      </c>
      <c r="BA139" s="44">
        <v>2</v>
      </c>
      <c r="BB139" s="44">
        <v>0</v>
      </c>
      <c r="BC139" s="66">
        <v>1</v>
      </c>
      <c r="BD139" s="47">
        <v>18</v>
      </c>
      <c r="BE139" s="8">
        <v>17</v>
      </c>
      <c r="BF139" s="4">
        <v>15</v>
      </c>
      <c r="BG139" s="4">
        <v>12</v>
      </c>
      <c r="BH139" s="4">
        <v>6</v>
      </c>
      <c r="BI139" s="47">
        <v>18</v>
      </c>
      <c r="BJ139" s="5">
        <v>0.9444444444444444</v>
      </c>
      <c r="BK139" s="5">
        <v>0.8333333333333334</v>
      </c>
      <c r="BL139" s="5">
        <v>0.6666666666666666</v>
      </c>
      <c r="BM139" s="5">
        <v>0.3333333333333333</v>
      </c>
    </row>
    <row r="140" spans="1:65" ht="12" hidden="1" outlineLevel="4">
      <c r="A140" s="22">
        <v>137</v>
      </c>
      <c r="B140" s="109"/>
      <c r="C140" s="110"/>
      <c r="D140" s="24">
        <v>17220</v>
      </c>
      <c r="E140" s="28" t="s">
        <v>549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1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1</v>
      </c>
      <c r="BB140" s="44">
        <v>1</v>
      </c>
      <c r="BC140" s="66">
        <v>0</v>
      </c>
      <c r="BD140" s="47">
        <v>3</v>
      </c>
      <c r="BE140" s="8">
        <v>3</v>
      </c>
      <c r="BF140" s="4">
        <v>3</v>
      </c>
      <c r="BG140" s="4">
        <v>3</v>
      </c>
      <c r="BH140" s="4">
        <v>2</v>
      </c>
      <c r="BI140" s="47">
        <v>3</v>
      </c>
      <c r="BJ140" s="5">
        <v>1</v>
      </c>
      <c r="BK140" s="5">
        <v>1</v>
      </c>
      <c r="BL140" s="5">
        <v>1</v>
      </c>
      <c r="BM140" s="5">
        <v>0.6666666666666666</v>
      </c>
    </row>
    <row r="141" spans="1:65" ht="12" hidden="1" outlineLevel="4">
      <c r="A141" s="22">
        <v>138</v>
      </c>
      <c r="B141" s="109"/>
      <c r="C141" s="110"/>
      <c r="D141" s="24">
        <v>17230</v>
      </c>
      <c r="E141" s="28" t="s">
        <v>550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1</v>
      </c>
      <c r="AT141" s="44">
        <v>4</v>
      </c>
      <c r="AU141" s="44">
        <v>0</v>
      </c>
      <c r="AV141" s="44">
        <v>0</v>
      </c>
      <c r="AW141" s="44">
        <v>2</v>
      </c>
      <c r="AX141" s="44">
        <v>1</v>
      </c>
      <c r="AY141" s="44">
        <v>1</v>
      </c>
      <c r="AZ141" s="44">
        <v>0</v>
      </c>
      <c r="BA141" s="44">
        <v>0</v>
      </c>
      <c r="BB141" s="44">
        <v>0</v>
      </c>
      <c r="BC141" s="66">
        <v>0</v>
      </c>
      <c r="BD141" s="47">
        <v>9</v>
      </c>
      <c r="BE141" s="8">
        <v>9</v>
      </c>
      <c r="BF141" s="4">
        <v>9</v>
      </c>
      <c r="BG141" s="4">
        <v>8</v>
      </c>
      <c r="BH141" s="4">
        <v>1</v>
      </c>
      <c r="BI141" s="47">
        <v>9</v>
      </c>
      <c r="BJ141" s="5">
        <v>1</v>
      </c>
      <c r="BK141" s="5">
        <v>1</v>
      </c>
      <c r="BL141" s="5">
        <v>0.8888888888888888</v>
      </c>
      <c r="BM141" s="5">
        <v>0.1111111111111111</v>
      </c>
    </row>
    <row r="142" spans="1:65" ht="12" hidden="1" outlineLevel="4">
      <c r="A142" s="22">
        <v>139</v>
      </c>
      <c r="B142" s="109"/>
      <c r="C142" s="110"/>
      <c r="D142" s="24">
        <v>17240</v>
      </c>
      <c r="E142" s="28" t="s">
        <v>551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1</v>
      </c>
      <c r="AN142" s="44">
        <v>0</v>
      </c>
      <c r="AO142" s="44">
        <v>0</v>
      </c>
      <c r="AP142" s="44">
        <v>0</v>
      </c>
      <c r="AQ142" s="44">
        <v>1</v>
      </c>
      <c r="AR142" s="44">
        <v>1</v>
      </c>
      <c r="AS142" s="44">
        <v>0</v>
      </c>
      <c r="AT142" s="44">
        <v>0</v>
      </c>
      <c r="AU142" s="44">
        <v>2</v>
      </c>
      <c r="AV142" s="44">
        <v>0</v>
      </c>
      <c r="AW142" s="44">
        <v>0</v>
      </c>
      <c r="AX142" s="44">
        <v>0</v>
      </c>
      <c r="AY142" s="44">
        <v>1</v>
      </c>
      <c r="AZ142" s="44">
        <v>0</v>
      </c>
      <c r="BA142" s="44">
        <v>0</v>
      </c>
      <c r="BB142" s="44">
        <v>0</v>
      </c>
      <c r="BC142" s="66">
        <v>1</v>
      </c>
      <c r="BD142" s="47">
        <v>7</v>
      </c>
      <c r="BE142" s="8">
        <v>7</v>
      </c>
      <c r="BF142" s="4">
        <v>6</v>
      </c>
      <c r="BG142" s="4">
        <v>4</v>
      </c>
      <c r="BH142" s="4">
        <v>2</v>
      </c>
      <c r="BI142" s="47">
        <v>7</v>
      </c>
      <c r="BJ142" s="5">
        <v>1</v>
      </c>
      <c r="BK142" s="5">
        <v>0.8571428571428571</v>
      </c>
      <c r="BL142" s="5">
        <v>0.5714285714285714</v>
      </c>
      <c r="BM142" s="5">
        <v>0.2857142857142857</v>
      </c>
    </row>
    <row r="143" spans="1:65" ht="12" hidden="1" outlineLevel="4">
      <c r="A143" s="22">
        <v>140</v>
      </c>
      <c r="B143" s="109"/>
      <c r="C143" s="110"/>
      <c r="D143" s="24">
        <v>17290</v>
      </c>
      <c r="E143" s="28" t="s">
        <v>552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2</v>
      </c>
      <c r="R143" s="44">
        <v>2</v>
      </c>
      <c r="S143" s="44">
        <v>1</v>
      </c>
      <c r="T143" s="44">
        <v>2</v>
      </c>
      <c r="U143" s="44">
        <v>2</v>
      </c>
      <c r="V143" s="44">
        <v>5</v>
      </c>
      <c r="W143" s="44">
        <v>1</v>
      </c>
      <c r="X143" s="44">
        <v>2</v>
      </c>
      <c r="Y143" s="44">
        <v>4</v>
      </c>
      <c r="Z143" s="44">
        <v>2</v>
      </c>
      <c r="AA143" s="44">
        <v>8</v>
      </c>
      <c r="AB143" s="44">
        <v>6</v>
      </c>
      <c r="AC143" s="44">
        <v>3</v>
      </c>
      <c r="AD143" s="44">
        <v>5</v>
      </c>
      <c r="AE143" s="44">
        <v>2</v>
      </c>
      <c r="AF143" s="44">
        <v>8</v>
      </c>
      <c r="AG143" s="44">
        <v>6</v>
      </c>
      <c r="AH143" s="44">
        <v>6</v>
      </c>
      <c r="AI143" s="44">
        <v>11</v>
      </c>
      <c r="AJ143" s="44">
        <v>12</v>
      </c>
      <c r="AK143" s="44">
        <v>12</v>
      </c>
      <c r="AL143" s="44">
        <v>16</v>
      </c>
      <c r="AM143" s="44">
        <v>11</v>
      </c>
      <c r="AN143" s="44">
        <v>7</v>
      </c>
      <c r="AO143" s="44">
        <v>12</v>
      </c>
      <c r="AP143" s="44">
        <v>14</v>
      </c>
      <c r="AQ143" s="44">
        <v>5</v>
      </c>
      <c r="AR143" s="44">
        <v>13</v>
      </c>
      <c r="AS143" s="44">
        <v>11</v>
      </c>
      <c r="AT143" s="44">
        <v>5</v>
      </c>
      <c r="AU143" s="44">
        <v>3</v>
      </c>
      <c r="AV143" s="44">
        <v>7</v>
      </c>
      <c r="AW143" s="44">
        <v>2</v>
      </c>
      <c r="AX143" s="44">
        <v>4</v>
      </c>
      <c r="AY143" s="44">
        <v>9</v>
      </c>
      <c r="AZ143" s="44">
        <v>4</v>
      </c>
      <c r="BA143" s="44">
        <v>9</v>
      </c>
      <c r="BB143" s="44">
        <v>4</v>
      </c>
      <c r="BC143" s="66">
        <v>6</v>
      </c>
      <c r="BD143" s="47">
        <v>244</v>
      </c>
      <c r="BE143" s="8">
        <v>166</v>
      </c>
      <c r="BF143" s="4">
        <v>108</v>
      </c>
      <c r="BG143" s="4">
        <v>53</v>
      </c>
      <c r="BH143" s="4">
        <v>32</v>
      </c>
      <c r="BI143" s="47">
        <v>244</v>
      </c>
      <c r="BJ143" s="5">
        <v>0.680327868852459</v>
      </c>
      <c r="BK143" s="5">
        <v>0.4426229508196721</v>
      </c>
      <c r="BL143" s="5">
        <v>0.21721311475409835</v>
      </c>
      <c r="BM143" s="5">
        <v>0.13114754098360656</v>
      </c>
    </row>
    <row r="144" spans="1:65" ht="12" hidden="1" outlineLevel="3" collapsed="1">
      <c r="A144" s="22">
        <v>141</v>
      </c>
      <c r="B144" s="108"/>
      <c r="C144" s="27" t="s">
        <v>436</v>
      </c>
      <c r="D144" s="23"/>
      <c r="E144" s="27"/>
      <c r="F144" s="43">
        <v>0</v>
      </c>
      <c r="G144" s="43">
        <v>0</v>
      </c>
      <c r="H144" s="43">
        <v>0</v>
      </c>
      <c r="I144" s="43">
        <v>0</v>
      </c>
      <c r="J144" s="43">
        <v>2</v>
      </c>
      <c r="K144" s="43">
        <v>3</v>
      </c>
      <c r="L144" s="43">
        <v>7</v>
      </c>
      <c r="M144" s="43">
        <v>8</v>
      </c>
      <c r="N144" s="43">
        <v>18</v>
      </c>
      <c r="O144" s="43">
        <v>19</v>
      </c>
      <c r="P144" s="43">
        <v>23</v>
      </c>
      <c r="Q144" s="43">
        <v>24</v>
      </c>
      <c r="R144" s="43">
        <v>31</v>
      </c>
      <c r="S144" s="43">
        <v>41</v>
      </c>
      <c r="T144" s="43">
        <v>27</v>
      </c>
      <c r="U144" s="43">
        <v>54</v>
      </c>
      <c r="V144" s="43">
        <v>36</v>
      </c>
      <c r="W144" s="43">
        <v>63</v>
      </c>
      <c r="X144" s="43">
        <v>60</v>
      </c>
      <c r="Y144" s="43">
        <v>75</v>
      </c>
      <c r="Z144" s="43">
        <v>71</v>
      </c>
      <c r="AA144" s="43">
        <v>70</v>
      </c>
      <c r="AB144" s="43">
        <v>72</v>
      </c>
      <c r="AC144" s="43">
        <v>70</v>
      </c>
      <c r="AD144" s="43">
        <v>93</v>
      </c>
      <c r="AE144" s="43">
        <v>97</v>
      </c>
      <c r="AF144" s="43">
        <v>89</v>
      </c>
      <c r="AG144" s="43">
        <v>82</v>
      </c>
      <c r="AH144" s="43">
        <v>90</v>
      </c>
      <c r="AI144" s="43">
        <v>92</v>
      </c>
      <c r="AJ144" s="43">
        <v>98</v>
      </c>
      <c r="AK144" s="43">
        <v>90</v>
      </c>
      <c r="AL144" s="43">
        <v>98</v>
      </c>
      <c r="AM144" s="43">
        <v>119</v>
      </c>
      <c r="AN144" s="43">
        <v>97</v>
      </c>
      <c r="AO144" s="43">
        <v>100</v>
      </c>
      <c r="AP144" s="43">
        <v>76</v>
      </c>
      <c r="AQ144" s="43">
        <v>92</v>
      </c>
      <c r="AR144" s="43">
        <v>96</v>
      </c>
      <c r="AS144" s="43">
        <v>65</v>
      </c>
      <c r="AT144" s="43">
        <v>84</v>
      </c>
      <c r="AU144" s="43">
        <v>80</v>
      </c>
      <c r="AV144" s="43">
        <v>84</v>
      </c>
      <c r="AW144" s="43">
        <v>82</v>
      </c>
      <c r="AX144" s="43">
        <v>85</v>
      </c>
      <c r="AY144" s="43">
        <v>78</v>
      </c>
      <c r="AZ144" s="43">
        <v>77</v>
      </c>
      <c r="BA144" s="43">
        <v>65</v>
      </c>
      <c r="BB144" s="43">
        <v>60</v>
      </c>
      <c r="BC144" s="68">
        <v>42</v>
      </c>
      <c r="BD144" s="42">
        <v>2985</v>
      </c>
      <c r="BE144" s="19">
        <v>1668</v>
      </c>
      <c r="BF144" s="2">
        <v>1166</v>
      </c>
      <c r="BG144" s="2">
        <v>737</v>
      </c>
      <c r="BH144" s="2">
        <v>322</v>
      </c>
      <c r="BI144" s="42">
        <v>2985</v>
      </c>
      <c r="BJ144" s="3">
        <v>0.5587939698492462</v>
      </c>
      <c r="BK144" s="3">
        <v>0.39061976549413735</v>
      </c>
      <c r="BL144" s="3">
        <v>0.24690117252931323</v>
      </c>
      <c r="BM144" s="3">
        <v>0.10787269681742044</v>
      </c>
    </row>
    <row r="145" spans="1:65" ht="12" hidden="1" outlineLevel="4">
      <c r="A145" s="22">
        <v>142</v>
      </c>
      <c r="B145" s="109"/>
      <c r="C145" s="110"/>
      <c r="D145" s="24">
        <v>18110</v>
      </c>
      <c r="E145" s="25" t="s">
        <v>437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1</v>
      </c>
      <c r="M145" s="44">
        <v>0</v>
      </c>
      <c r="N145" s="44">
        <v>1</v>
      </c>
      <c r="O145" s="44">
        <v>1</v>
      </c>
      <c r="P145" s="44">
        <v>0</v>
      </c>
      <c r="Q145" s="44">
        <v>1</v>
      </c>
      <c r="R145" s="44">
        <v>2</v>
      </c>
      <c r="S145" s="44">
        <v>2</v>
      </c>
      <c r="T145" s="44">
        <v>2</v>
      </c>
      <c r="U145" s="44">
        <v>1</v>
      </c>
      <c r="V145" s="44">
        <v>0</v>
      </c>
      <c r="W145" s="44">
        <v>2</v>
      </c>
      <c r="X145" s="44">
        <v>2</v>
      </c>
      <c r="Y145" s="44">
        <v>3</v>
      </c>
      <c r="Z145" s="44">
        <v>4</v>
      </c>
      <c r="AA145" s="44">
        <v>0</v>
      </c>
      <c r="AB145" s="44">
        <v>6</v>
      </c>
      <c r="AC145" s="44">
        <v>2</v>
      </c>
      <c r="AD145" s="44">
        <v>5</v>
      </c>
      <c r="AE145" s="44">
        <v>6</v>
      </c>
      <c r="AF145" s="44">
        <v>6</v>
      </c>
      <c r="AG145" s="44">
        <v>3</v>
      </c>
      <c r="AH145" s="44">
        <v>5</v>
      </c>
      <c r="AI145" s="44">
        <v>6</v>
      </c>
      <c r="AJ145" s="44">
        <v>5</v>
      </c>
      <c r="AK145" s="44">
        <v>4</v>
      </c>
      <c r="AL145" s="44">
        <v>2</v>
      </c>
      <c r="AM145" s="44">
        <v>3</v>
      </c>
      <c r="AN145" s="44">
        <v>2</v>
      </c>
      <c r="AO145" s="44">
        <v>7</v>
      </c>
      <c r="AP145" s="44">
        <v>3</v>
      </c>
      <c r="AQ145" s="44">
        <v>3</v>
      </c>
      <c r="AR145" s="44">
        <v>8</v>
      </c>
      <c r="AS145" s="44">
        <v>3</v>
      </c>
      <c r="AT145" s="44">
        <v>8</v>
      </c>
      <c r="AU145" s="44">
        <v>6</v>
      </c>
      <c r="AV145" s="44">
        <v>9</v>
      </c>
      <c r="AW145" s="44">
        <v>14</v>
      </c>
      <c r="AX145" s="44">
        <v>4</v>
      </c>
      <c r="AY145" s="44">
        <v>3</v>
      </c>
      <c r="AZ145" s="44">
        <v>6</v>
      </c>
      <c r="BA145" s="44">
        <v>7</v>
      </c>
      <c r="BB145" s="44">
        <v>3</v>
      </c>
      <c r="BC145" s="66">
        <v>6</v>
      </c>
      <c r="BD145" s="47">
        <v>167</v>
      </c>
      <c r="BE145" s="8">
        <v>106</v>
      </c>
      <c r="BF145" s="4">
        <v>90</v>
      </c>
      <c r="BG145" s="4">
        <v>66</v>
      </c>
      <c r="BH145" s="4">
        <v>25</v>
      </c>
      <c r="BI145" s="47">
        <v>167</v>
      </c>
      <c r="BJ145" s="5">
        <v>0.6347305389221557</v>
      </c>
      <c r="BK145" s="5">
        <v>0.5389221556886228</v>
      </c>
      <c r="BL145" s="5">
        <v>0.39520958083832336</v>
      </c>
      <c r="BM145" s="5">
        <v>0.1497005988023952</v>
      </c>
    </row>
    <row r="146" spans="1:65" ht="12" hidden="1" outlineLevel="4">
      <c r="A146" s="22">
        <v>143</v>
      </c>
      <c r="B146" s="109"/>
      <c r="C146" s="110"/>
      <c r="D146" s="24">
        <v>18120</v>
      </c>
      <c r="E146" s="25" t="s">
        <v>438</v>
      </c>
      <c r="F146" s="44">
        <v>0</v>
      </c>
      <c r="G146" s="44">
        <v>0</v>
      </c>
      <c r="H146" s="44">
        <v>0</v>
      </c>
      <c r="I146" s="44">
        <v>0</v>
      </c>
      <c r="J146" s="44">
        <v>1</v>
      </c>
      <c r="K146" s="44">
        <v>0</v>
      </c>
      <c r="L146" s="44">
        <v>5</v>
      </c>
      <c r="M146" s="44">
        <v>5</v>
      </c>
      <c r="N146" s="44">
        <v>10</v>
      </c>
      <c r="O146" s="44">
        <v>13</v>
      </c>
      <c r="P146" s="44">
        <v>17</v>
      </c>
      <c r="Q146" s="44">
        <v>15</v>
      </c>
      <c r="R146" s="44">
        <v>18</v>
      </c>
      <c r="S146" s="44">
        <v>26</v>
      </c>
      <c r="T146" s="44">
        <v>16</v>
      </c>
      <c r="U146" s="44">
        <v>39</v>
      </c>
      <c r="V146" s="44">
        <v>25</v>
      </c>
      <c r="W146" s="44">
        <v>41</v>
      </c>
      <c r="X146" s="44">
        <v>42</v>
      </c>
      <c r="Y146" s="44">
        <v>54</v>
      </c>
      <c r="Z146" s="44">
        <v>44</v>
      </c>
      <c r="AA146" s="44">
        <v>54</v>
      </c>
      <c r="AB146" s="44">
        <v>52</v>
      </c>
      <c r="AC146" s="44">
        <v>48</v>
      </c>
      <c r="AD146" s="44">
        <v>66</v>
      </c>
      <c r="AE146" s="44">
        <v>71</v>
      </c>
      <c r="AF146" s="44">
        <v>61</v>
      </c>
      <c r="AG146" s="44">
        <v>61</v>
      </c>
      <c r="AH146" s="44">
        <v>58</v>
      </c>
      <c r="AI146" s="44">
        <v>62</v>
      </c>
      <c r="AJ146" s="44">
        <v>70</v>
      </c>
      <c r="AK146" s="44">
        <v>49</v>
      </c>
      <c r="AL146" s="44">
        <v>71</v>
      </c>
      <c r="AM146" s="44">
        <v>86</v>
      </c>
      <c r="AN146" s="44">
        <v>74</v>
      </c>
      <c r="AO146" s="44">
        <v>63</v>
      </c>
      <c r="AP146" s="44">
        <v>51</v>
      </c>
      <c r="AQ146" s="44">
        <v>65</v>
      </c>
      <c r="AR146" s="44">
        <v>62</v>
      </c>
      <c r="AS146" s="44">
        <v>47</v>
      </c>
      <c r="AT146" s="44">
        <v>54</v>
      </c>
      <c r="AU146" s="44">
        <v>60</v>
      </c>
      <c r="AV146" s="44">
        <v>56</v>
      </c>
      <c r="AW146" s="44">
        <v>51</v>
      </c>
      <c r="AX146" s="44">
        <v>62</v>
      </c>
      <c r="AY146" s="44">
        <v>51</v>
      </c>
      <c r="AZ146" s="44">
        <v>52</v>
      </c>
      <c r="BA146" s="44">
        <v>45</v>
      </c>
      <c r="BB146" s="44">
        <v>45</v>
      </c>
      <c r="BC146" s="66">
        <v>30</v>
      </c>
      <c r="BD146" s="47">
        <v>2048</v>
      </c>
      <c r="BE146" s="8">
        <v>1144</v>
      </c>
      <c r="BF146" s="4">
        <v>794</v>
      </c>
      <c r="BG146" s="4">
        <v>506</v>
      </c>
      <c r="BH146" s="4">
        <v>223</v>
      </c>
      <c r="BI146" s="47">
        <v>2048</v>
      </c>
      <c r="BJ146" s="5">
        <v>0.55859375</v>
      </c>
      <c r="BK146" s="5">
        <v>0.3876953125</v>
      </c>
      <c r="BL146" s="5">
        <v>0.2470703125</v>
      </c>
      <c r="BM146" s="5">
        <v>0.10888671875</v>
      </c>
    </row>
    <row r="147" spans="1:65" ht="12" hidden="1" outlineLevel="4">
      <c r="A147" s="22">
        <v>144</v>
      </c>
      <c r="B147" s="109"/>
      <c r="C147" s="110"/>
      <c r="D147" s="24">
        <v>18130</v>
      </c>
      <c r="E147" s="25" t="s">
        <v>439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2</v>
      </c>
      <c r="T147" s="44">
        <v>1</v>
      </c>
      <c r="U147" s="44">
        <v>3</v>
      </c>
      <c r="V147" s="44">
        <v>1</v>
      </c>
      <c r="W147" s="44">
        <v>2</v>
      </c>
      <c r="X147" s="44">
        <v>7</v>
      </c>
      <c r="Y147" s="44">
        <v>3</v>
      </c>
      <c r="Z147" s="44">
        <v>4</v>
      </c>
      <c r="AA147" s="44">
        <v>2</v>
      </c>
      <c r="AB147" s="44">
        <v>2</v>
      </c>
      <c r="AC147" s="44">
        <v>2</v>
      </c>
      <c r="AD147" s="44">
        <v>6</v>
      </c>
      <c r="AE147" s="44">
        <v>4</v>
      </c>
      <c r="AF147" s="44">
        <v>7</v>
      </c>
      <c r="AG147" s="44">
        <v>7</v>
      </c>
      <c r="AH147" s="44">
        <v>6</v>
      </c>
      <c r="AI147" s="44">
        <v>4</v>
      </c>
      <c r="AJ147" s="44">
        <v>3</v>
      </c>
      <c r="AK147" s="44">
        <v>7</v>
      </c>
      <c r="AL147" s="44">
        <v>9</v>
      </c>
      <c r="AM147" s="44">
        <v>11</v>
      </c>
      <c r="AN147" s="44">
        <v>8</v>
      </c>
      <c r="AO147" s="44">
        <v>14</v>
      </c>
      <c r="AP147" s="44">
        <v>6</v>
      </c>
      <c r="AQ147" s="44">
        <v>3</v>
      </c>
      <c r="AR147" s="44">
        <v>13</v>
      </c>
      <c r="AS147" s="44">
        <v>5</v>
      </c>
      <c r="AT147" s="44">
        <v>8</v>
      </c>
      <c r="AU147" s="44">
        <v>6</v>
      </c>
      <c r="AV147" s="44">
        <v>8</v>
      </c>
      <c r="AW147" s="44">
        <v>7</v>
      </c>
      <c r="AX147" s="44">
        <v>9</v>
      </c>
      <c r="AY147" s="44">
        <v>15</v>
      </c>
      <c r="AZ147" s="44">
        <v>10</v>
      </c>
      <c r="BA147" s="44">
        <v>9</v>
      </c>
      <c r="BB147" s="44">
        <v>7</v>
      </c>
      <c r="BC147" s="66">
        <v>3</v>
      </c>
      <c r="BD147" s="47">
        <v>224</v>
      </c>
      <c r="BE147" s="8">
        <v>161</v>
      </c>
      <c r="BF147" s="4">
        <v>123</v>
      </c>
      <c r="BG147" s="4">
        <v>82</v>
      </c>
      <c r="BH147" s="4">
        <v>44</v>
      </c>
      <c r="BI147" s="47">
        <v>224</v>
      </c>
      <c r="BJ147" s="5">
        <v>0.71875</v>
      </c>
      <c r="BK147" s="5">
        <v>0.5491071428571429</v>
      </c>
      <c r="BL147" s="5">
        <v>0.36607142857142855</v>
      </c>
      <c r="BM147" s="5">
        <v>0.19642857142857142</v>
      </c>
    </row>
    <row r="148" spans="1:65" ht="12" hidden="1" outlineLevel="4">
      <c r="A148" s="22">
        <v>145</v>
      </c>
      <c r="B148" s="109"/>
      <c r="C148" s="110"/>
      <c r="D148" s="24">
        <v>18140</v>
      </c>
      <c r="E148" s="25" t="s">
        <v>440</v>
      </c>
      <c r="F148" s="44">
        <v>0</v>
      </c>
      <c r="G148" s="44">
        <v>0</v>
      </c>
      <c r="H148" s="44">
        <v>0</v>
      </c>
      <c r="I148" s="44">
        <v>0</v>
      </c>
      <c r="J148" s="44">
        <v>1</v>
      </c>
      <c r="K148" s="44">
        <v>3</v>
      </c>
      <c r="L148" s="44">
        <v>1</v>
      </c>
      <c r="M148" s="44">
        <v>3</v>
      </c>
      <c r="N148" s="44">
        <v>7</v>
      </c>
      <c r="O148" s="44">
        <v>5</v>
      </c>
      <c r="P148" s="44">
        <v>6</v>
      </c>
      <c r="Q148" s="44">
        <v>8</v>
      </c>
      <c r="R148" s="44">
        <v>11</v>
      </c>
      <c r="S148" s="44">
        <v>11</v>
      </c>
      <c r="T148" s="44">
        <v>8</v>
      </c>
      <c r="U148" s="44">
        <v>11</v>
      </c>
      <c r="V148" s="44">
        <v>10</v>
      </c>
      <c r="W148" s="44">
        <v>18</v>
      </c>
      <c r="X148" s="44">
        <v>9</v>
      </c>
      <c r="Y148" s="44">
        <v>15</v>
      </c>
      <c r="Z148" s="44">
        <v>19</v>
      </c>
      <c r="AA148" s="44">
        <v>14</v>
      </c>
      <c r="AB148" s="44">
        <v>12</v>
      </c>
      <c r="AC148" s="44">
        <v>18</v>
      </c>
      <c r="AD148" s="44">
        <v>16</v>
      </c>
      <c r="AE148" s="44">
        <v>16</v>
      </c>
      <c r="AF148" s="44">
        <v>15</v>
      </c>
      <c r="AG148" s="44">
        <v>11</v>
      </c>
      <c r="AH148" s="44">
        <v>21</v>
      </c>
      <c r="AI148" s="44">
        <v>20</v>
      </c>
      <c r="AJ148" s="44">
        <v>20</v>
      </c>
      <c r="AK148" s="44">
        <v>30</v>
      </c>
      <c r="AL148" s="44">
        <v>16</v>
      </c>
      <c r="AM148" s="44">
        <v>19</v>
      </c>
      <c r="AN148" s="44">
        <v>13</v>
      </c>
      <c r="AO148" s="44">
        <v>16</v>
      </c>
      <c r="AP148" s="44">
        <v>16</v>
      </c>
      <c r="AQ148" s="44">
        <v>21</v>
      </c>
      <c r="AR148" s="44">
        <v>13</v>
      </c>
      <c r="AS148" s="44">
        <v>10</v>
      </c>
      <c r="AT148" s="44">
        <v>14</v>
      </c>
      <c r="AU148" s="44">
        <v>8</v>
      </c>
      <c r="AV148" s="44">
        <v>11</v>
      </c>
      <c r="AW148" s="44">
        <v>10</v>
      </c>
      <c r="AX148" s="44">
        <v>10</v>
      </c>
      <c r="AY148" s="44">
        <v>9</v>
      </c>
      <c r="AZ148" s="44">
        <v>9</v>
      </c>
      <c r="BA148" s="44">
        <v>4</v>
      </c>
      <c r="BB148" s="44">
        <v>5</v>
      </c>
      <c r="BC148" s="66">
        <v>3</v>
      </c>
      <c r="BD148" s="47">
        <v>546</v>
      </c>
      <c r="BE148" s="8">
        <v>257</v>
      </c>
      <c r="BF148" s="4">
        <v>159</v>
      </c>
      <c r="BG148" s="4">
        <v>83</v>
      </c>
      <c r="BH148" s="4">
        <v>30</v>
      </c>
      <c r="BI148" s="47">
        <v>546</v>
      </c>
      <c r="BJ148" s="5">
        <v>0.4706959706959707</v>
      </c>
      <c r="BK148" s="5">
        <v>0.29120879120879123</v>
      </c>
      <c r="BL148" s="5">
        <v>0.152014652014652</v>
      </c>
      <c r="BM148" s="5">
        <v>0.054945054945054944</v>
      </c>
    </row>
    <row r="149" spans="1:65" ht="12" hidden="1" outlineLevel="4">
      <c r="A149" s="22">
        <v>146</v>
      </c>
      <c r="B149" s="109"/>
      <c r="C149" s="110"/>
      <c r="D149" s="24">
        <v>18200</v>
      </c>
      <c r="E149" s="25" t="s">
        <v>553</v>
      </c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66"/>
      <c r="BD149" s="47">
        <v>0</v>
      </c>
      <c r="BE149" s="8"/>
      <c r="BF149" s="4"/>
      <c r="BG149" s="4"/>
      <c r="BH149" s="4"/>
      <c r="BI149" s="47">
        <v>0</v>
      </c>
      <c r="BJ149" s="5"/>
      <c r="BK149" s="5"/>
      <c r="BL149" s="5"/>
      <c r="BM149" s="5"/>
    </row>
    <row r="150" spans="1:65" ht="12" hidden="1" outlineLevel="2" collapsed="1">
      <c r="A150" s="22">
        <v>147</v>
      </c>
      <c r="B150" s="108"/>
      <c r="C150" s="6" t="s">
        <v>441</v>
      </c>
      <c r="D150" s="23"/>
      <c r="E150" s="7"/>
      <c r="F150" s="43">
        <v>0</v>
      </c>
      <c r="G150" s="43">
        <v>0</v>
      </c>
      <c r="H150" s="43">
        <v>0</v>
      </c>
      <c r="I150" s="43">
        <v>1</v>
      </c>
      <c r="J150" s="43">
        <v>5</v>
      </c>
      <c r="K150" s="43">
        <v>16</v>
      </c>
      <c r="L150" s="43">
        <v>32</v>
      </c>
      <c r="M150" s="43">
        <v>41</v>
      </c>
      <c r="N150" s="43">
        <v>48</v>
      </c>
      <c r="O150" s="43">
        <v>58</v>
      </c>
      <c r="P150" s="43">
        <v>64</v>
      </c>
      <c r="Q150" s="43">
        <v>76</v>
      </c>
      <c r="R150" s="43">
        <v>83</v>
      </c>
      <c r="S150" s="43">
        <v>97</v>
      </c>
      <c r="T150" s="43">
        <v>91</v>
      </c>
      <c r="U150" s="43">
        <v>89</v>
      </c>
      <c r="V150" s="43">
        <v>128</v>
      </c>
      <c r="W150" s="43">
        <v>123</v>
      </c>
      <c r="X150" s="43">
        <v>146</v>
      </c>
      <c r="Y150" s="43">
        <v>140</v>
      </c>
      <c r="Z150" s="43">
        <v>116</v>
      </c>
      <c r="AA150" s="43">
        <v>130</v>
      </c>
      <c r="AB150" s="43">
        <v>135</v>
      </c>
      <c r="AC150" s="43">
        <v>128</v>
      </c>
      <c r="AD150" s="43">
        <v>140</v>
      </c>
      <c r="AE150" s="43">
        <v>145</v>
      </c>
      <c r="AF150" s="43">
        <v>140</v>
      </c>
      <c r="AG150" s="43">
        <v>146</v>
      </c>
      <c r="AH150" s="43">
        <v>164</v>
      </c>
      <c r="AI150" s="43">
        <v>148</v>
      </c>
      <c r="AJ150" s="43">
        <v>159</v>
      </c>
      <c r="AK150" s="43">
        <v>137</v>
      </c>
      <c r="AL150" s="43">
        <v>123</v>
      </c>
      <c r="AM150" s="43">
        <v>139</v>
      </c>
      <c r="AN150" s="43">
        <v>137</v>
      </c>
      <c r="AO150" s="43">
        <v>140</v>
      </c>
      <c r="AP150" s="43">
        <v>110</v>
      </c>
      <c r="AQ150" s="43">
        <v>125</v>
      </c>
      <c r="AR150" s="43">
        <v>114</v>
      </c>
      <c r="AS150" s="43">
        <v>115</v>
      </c>
      <c r="AT150" s="43">
        <v>111</v>
      </c>
      <c r="AU150" s="43">
        <v>86</v>
      </c>
      <c r="AV150" s="43">
        <v>100</v>
      </c>
      <c r="AW150" s="43">
        <v>81</v>
      </c>
      <c r="AX150" s="43">
        <v>86</v>
      </c>
      <c r="AY150" s="43">
        <v>64</v>
      </c>
      <c r="AZ150" s="43">
        <v>48</v>
      </c>
      <c r="BA150" s="43">
        <v>54</v>
      </c>
      <c r="BB150" s="43">
        <v>32</v>
      </c>
      <c r="BC150" s="68">
        <v>39</v>
      </c>
      <c r="BD150" s="42">
        <v>4630</v>
      </c>
      <c r="BE150" s="19">
        <v>2000</v>
      </c>
      <c r="BF150" s="2">
        <v>1305</v>
      </c>
      <c r="BG150" s="2">
        <v>701</v>
      </c>
      <c r="BH150" s="2">
        <v>237</v>
      </c>
      <c r="BI150" s="42">
        <v>4630</v>
      </c>
      <c r="BJ150" s="3">
        <v>0.4319654427645788</v>
      </c>
      <c r="BK150" s="3">
        <v>0.2818574514038877</v>
      </c>
      <c r="BL150" s="3">
        <v>0.15140388768898488</v>
      </c>
      <c r="BM150" s="3">
        <v>0.051187904967602595</v>
      </c>
    </row>
    <row r="151" spans="1:65" ht="12" hidden="1" outlineLevel="3" collapsed="1">
      <c r="A151" s="22">
        <v>148</v>
      </c>
      <c r="B151" s="108"/>
      <c r="C151" s="27" t="s">
        <v>442</v>
      </c>
      <c r="D151" s="23"/>
      <c r="E151" s="27"/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43">
        <v>0</v>
      </c>
      <c r="Q151" s="43">
        <v>0</v>
      </c>
      <c r="R151" s="43">
        <v>0</v>
      </c>
      <c r="S151" s="43">
        <v>0</v>
      </c>
      <c r="T151" s="43">
        <v>0</v>
      </c>
      <c r="U151" s="43">
        <v>0</v>
      </c>
      <c r="V151" s="43">
        <v>0</v>
      </c>
      <c r="W151" s="43">
        <v>0</v>
      </c>
      <c r="X151" s="43">
        <v>0</v>
      </c>
      <c r="Y151" s="43">
        <v>0</v>
      </c>
      <c r="Z151" s="43">
        <v>0</v>
      </c>
      <c r="AA151" s="43">
        <v>0</v>
      </c>
      <c r="AB151" s="43">
        <v>0</v>
      </c>
      <c r="AC151" s="43">
        <v>0</v>
      </c>
      <c r="AD151" s="43">
        <v>0</v>
      </c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1</v>
      </c>
      <c r="AK151" s="43">
        <v>0</v>
      </c>
      <c r="AL151" s="43">
        <v>0</v>
      </c>
      <c r="AM151" s="43">
        <v>0</v>
      </c>
      <c r="AN151" s="43">
        <v>0</v>
      </c>
      <c r="AO151" s="43">
        <v>0</v>
      </c>
      <c r="AP151" s="43">
        <v>1</v>
      </c>
      <c r="AQ151" s="43">
        <v>0</v>
      </c>
      <c r="AR151" s="43">
        <v>1</v>
      </c>
      <c r="AS151" s="43">
        <v>0</v>
      </c>
      <c r="AT151" s="43">
        <v>0</v>
      </c>
      <c r="AU151" s="43">
        <v>0</v>
      </c>
      <c r="AV151" s="43">
        <v>0</v>
      </c>
      <c r="AW151" s="43">
        <v>0</v>
      </c>
      <c r="AX151" s="43">
        <v>0</v>
      </c>
      <c r="AY151" s="43">
        <v>0</v>
      </c>
      <c r="AZ151" s="43">
        <v>0</v>
      </c>
      <c r="BA151" s="43">
        <v>0</v>
      </c>
      <c r="BB151" s="43">
        <v>0</v>
      </c>
      <c r="BC151" s="68">
        <v>0</v>
      </c>
      <c r="BD151" s="42">
        <v>3</v>
      </c>
      <c r="BE151" s="19">
        <v>3</v>
      </c>
      <c r="BF151" s="2">
        <v>2</v>
      </c>
      <c r="BG151" s="2">
        <v>0</v>
      </c>
      <c r="BH151" s="2">
        <v>0</v>
      </c>
      <c r="BI151" s="42">
        <v>3</v>
      </c>
      <c r="BJ151" s="3">
        <v>1</v>
      </c>
      <c r="BK151" s="3">
        <v>0.6666666666666666</v>
      </c>
      <c r="BL151" s="3">
        <v>0</v>
      </c>
      <c r="BM151" s="3">
        <v>0</v>
      </c>
    </row>
    <row r="152" spans="1:65" ht="12" hidden="1" outlineLevel="4">
      <c r="A152" s="22">
        <v>149</v>
      </c>
      <c r="B152" s="109"/>
      <c r="C152" s="110"/>
      <c r="D152" s="24">
        <v>19200</v>
      </c>
      <c r="E152" s="28" t="s">
        <v>554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1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1</v>
      </c>
      <c r="AQ152" s="44">
        <v>0</v>
      </c>
      <c r="AR152" s="44">
        <v>1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66">
        <v>0</v>
      </c>
      <c r="BD152" s="47">
        <v>3</v>
      </c>
      <c r="BE152" s="8">
        <v>3</v>
      </c>
      <c r="BF152" s="4">
        <v>2</v>
      </c>
      <c r="BG152" s="4">
        <v>0</v>
      </c>
      <c r="BH152" s="4">
        <v>0</v>
      </c>
      <c r="BI152" s="47">
        <v>3</v>
      </c>
      <c r="BJ152" s="5">
        <v>1</v>
      </c>
      <c r="BK152" s="5">
        <v>0.6666666666666666</v>
      </c>
      <c r="BL152" s="5">
        <v>0</v>
      </c>
      <c r="BM152" s="5">
        <v>0</v>
      </c>
    </row>
    <row r="153" spans="1:65" ht="12" hidden="1" outlineLevel="3" collapsed="1">
      <c r="A153" s="22">
        <v>150</v>
      </c>
      <c r="B153" s="108"/>
      <c r="C153" s="27" t="s">
        <v>443</v>
      </c>
      <c r="D153" s="23"/>
      <c r="E153" s="27"/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v>0</v>
      </c>
      <c r="O153" s="43">
        <v>0</v>
      </c>
      <c r="P153" s="43">
        <v>0</v>
      </c>
      <c r="Q153" s="43">
        <v>0</v>
      </c>
      <c r="R153" s="43">
        <v>0</v>
      </c>
      <c r="S153" s="43">
        <v>0</v>
      </c>
      <c r="T153" s="43">
        <v>0</v>
      </c>
      <c r="U153" s="43">
        <v>0</v>
      </c>
      <c r="V153" s="43">
        <v>0</v>
      </c>
      <c r="W153" s="43">
        <v>0</v>
      </c>
      <c r="X153" s="43">
        <v>0</v>
      </c>
      <c r="Y153" s="43">
        <v>0</v>
      </c>
      <c r="Z153" s="43">
        <v>0</v>
      </c>
      <c r="AA153" s="43">
        <v>0</v>
      </c>
      <c r="AB153" s="43">
        <v>0</v>
      </c>
      <c r="AC153" s="43">
        <v>0</v>
      </c>
      <c r="AD153" s="43">
        <v>0</v>
      </c>
      <c r="AE153" s="43">
        <v>0</v>
      </c>
      <c r="AF153" s="43">
        <v>0</v>
      </c>
      <c r="AG153" s="43">
        <v>0</v>
      </c>
      <c r="AH153" s="43">
        <v>1</v>
      </c>
      <c r="AI153" s="43">
        <v>0</v>
      </c>
      <c r="AJ153" s="43">
        <v>1</v>
      </c>
      <c r="AK153" s="43">
        <v>2</v>
      </c>
      <c r="AL153" s="43">
        <v>1</v>
      </c>
      <c r="AM153" s="43">
        <v>2</v>
      </c>
      <c r="AN153" s="43">
        <v>5</v>
      </c>
      <c r="AO153" s="43">
        <v>9</v>
      </c>
      <c r="AP153" s="43">
        <v>3</v>
      </c>
      <c r="AQ153" s="43">
        <v>7</v>
      </c>
      <c r="AR153" s="43">
        <v>3</v>
      </c>
      <c r="AS153" s="43">
        <v>1</v>
      </c>
      <c r="AT153" s="43">
        <v>6</v>
      </c>
      <c r="AU153" s="43">
        <v>4</v>
      </c>
      <c r="AV153" s="43">
        <v>10</v>
      </c>
      <c r="AW153" s="43">
        <v>4</v>
      </c>
      <c r="AX153" s="43">
        <v>8</v>
      </c>
      <c r="AY153" s="43">
        <v>4</v>
      </c>
      <c r="AZ153" s="43">
        <v>4</v>
      </c>
      <c r="BA153" s="43">
        <v>9</v>
      </c>
      <c r="BB153" s="43">
        <v>6</v>
      </c>
      <c r="BC153" s="68">
        <v>11</v>
      </c>
      <c r="BD153" s="42">
        <v>101</v>
      </c>
      <c r="BE153" s="19">
        <v>100</v>
      </c>
      <c r="BF153" s="2">
        <v>89</v>
      </c>
      <c r="BG153" s="2">
        <v>66</v>
      </c>
      <c r="BH153" s="2">
        <v>34</v>
      </c>
      <c r="BI153" s="42">
        <v>101</v>
      </c>
      <c r="BJ153" s="3">
        <v>0.9900990099009901</v>
      </c>
      <c r="BK153" s="3">
        <v>0.8811881188118812</v>
      </c>
      <c r="BL153" s="3">
        <v>0.6534653465346535</v>
      </c>
      <c r="BM153" s="3">
        <v>0.33663366336633666</v>
      </c>
    </row>
    <row r="154" spans="1:65" ht="12" hidden="1" outlineLevel="4">
      <c r="A154" s="22">
        <v>151</v>
      </c>
      <c r="B154" s="109"/>
      <c r="C154" s="110"/>
      <c r="D154" s="24">
        <v>20110</v>
      </c>
      <c r="E154" s="28" t="s">
        <v>555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1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1</v>
      </c>
      <c r="AY154" s="44">
        <v>0</v>
      </c>
      <c r="AZ154" s="44">
        <v>0</v>
      </c>
      <c r="BA154" s="44">
        <v>0</v>
      </c>
      <c r="BB154" s="44">
        <v>0</v>
      </c>
      <c r="BC154" s="66">
        <v>0</v>
      </c>
      <c r="BD154" s="47">
        <v>2</v>
      </c>
      <c r="BE154" s="8">
        <v>2</v>
      </c>
      <c r="BF154" s="4">
        <v>1</v>
      </c>
      <c r="BG154" s="4">
        <v>1</v>
      </c>
      <c r="BH154" s="4">
        <v>0</v>
      </c>
      <c r="BI154" s="47">
        <v>2</v>
      </c>
      <c r="BJ154" s="5">
        <v>1</v>
      </c>
      <c r="BK154" s="5">
        <v>0.5</v>
      </c>
      <c r="BL154" s="5">
        <v>0.5</v>
      </c>
      <c r="BM154" s="5">
        <v>0</v>
      </c>
    </row>
    <row r="155" spans="1:65" ht="12" hidden="1" outlineLevel="4">
      <c r="A155" s="22">
        <v>152</v>
      </c>
      <c r="B155" s="109"/>
      <c r="C155" s="110"/>
      <c r="D155" s="24">
        <v>20120</v>
      </c>
      <c r="E155" s="28" t="s">
        <v>556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1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1</v>
      </c>
      <c r="AO155" s="44">
        <v>2</v>
      </c>
      <c r="AP155" s="44">
        <v>1</v>
      </c>
      <c r="AQ155" s="44">
        <v>1</v>
      </c>
      <c r="AR155" s="44">
        <v>0</v>
      </c>
      <c r="AS155" s="44">
        <v>1</v>
      </c>
      <c r="AT155" s="44">
        <v>1</v>
      </c>
      <c r="AU155" s="44">
        <v>2</v>
      </c>
      <c r="AV155" s="44">
        <v>1</v>
      </c>
      <c r="AW155" s="44">
        <v>0</v>
      </c>
      <c r="AX155" s="44">
        <v>0</v>
      </c>
      <c r="AY155" s="44">
        <v>0</v>
      </c>
      <c r="AZ155" s="44">
        <v>1</v>
      </c>
      <c r="BA155" s="44">
        <v>1</v>
      </c>
      <c r="BB155" s="44">
        <v>2</v>
      </c>
      <c r="BC155" s="66">
        <v>1</v>
      </c>
      <c r="BD155" s="47">
        <v>16</v>
      </c>
      <c r="BE155" s="8">
        <v>15</v>
      </c>
      <c r="BF155" s="4">
        <v>14</v>
      </c>
      <c r="BG155" s="4">
        <v>9</v>
      </c>
      <c r="BH155" s="4">
        <v>5</v>
      </c>
      <c r="BI155" s="47">
        <v>16</v>
      </c>
      <c r="BJ155" s="5">
        <v>0.9375</v>
      </c>
      <c r="BK155" s="5">
        <v>0.875</v>
      </c>
      <c r="BL155" s="5">
        <v>0.5625</v>
      </c>
      <c r="BM155" s="5">
        <v>0.3125</v>
      </c>
    </row>
    <row r="156" spans="1:65" ht="12" hidden="1" outlineLevel="4">
      <c r="A156" s="22">
        <v>153</v>
      </c>
      <c r="B156" s="109"/>
      <c r="C156" s="110"/>
      <c r="D156" s="24">
        <v>20130</v>
      </c>
      <c r="E156" s="28" t="s">
        <v>557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1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66">
        <v>0</v>
      </c>
      <c r="BD156" s="47">
        <v>1</v>
      </c>
      <c r="BE156" s="8">
        <v>1</v>
      </c>
      <c r="BF156" s="4">
        <v>1</v>
      </c>
      <c r="BG156" s="4">
        <v>0</v>
      </c>
      <c r="BH156" s="4">
        <v>0</v>
      </c>
      <c r="BI156" s="47">
        <v>1</v>
      </c>
      <c r="BJ156" s="5">
        <v>1</v>
      </c>
      <c r="BK156" s="5">
        <v>1</v>
      </c>
      <c r="BL156" s="5">
        <v>0</v>
      </c>
      <c r="BM156" s="5">
        <v>0</v>
      </c>
    </row>
    <row r="157" spans="1:65" ht="12" hidden="1" outlineLevel="4">
      <c r="A157" s="22">
        <v>154</v>
      </c>
      <c r="B157" s="109"/>
      <c r="C157" s="110"/>
      <c r="D157" s="24">
        <v>20140</v>
      </c>
      <c r="E157" s="28" t="s">
        <v>558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1</v>
      </c>
      <c r="AS157" s="44">
        <v>0</v>
      </c>
      <c r="AT157" s="44">
        <v>1</v>
      </c>
      <c r="AU157" s="44">
        <v>0</v>
      </c>
      <c r="AV157" s="44">
        <v>1</v>
      </c>
      <c r="AW157" s="44">
        <v>0</v>
      </c>
      <c r="AX157" s="44">
        <v>1</v>
      </c>
      <c r="AY157" s="44">
        <v>2</v>
      </c>
      <c r="AZ157" s="44">
        <v>2</v>
      </c>
      <c r="BA157" s="44">
        <v>1</v>
      </c>
      <c r="BB157" s="44">
        <v>0</v>
      </c>
      <c r="BC157" s="66">
        <v>2</v>
      </c>
      <c r="BD157" s="47">
        <v>11</v>
      </c>
      <c r="BE157" s="8">
        <v>11</v>
      </c>
      <c r="BF157" s="4">
        <v>11</v>
      </c>
      <c r="BG157" s="4">
        <v>10</v>
      </c>
      <c r="BH157" s="4">
        <v>7</v>
      </c>
      <c r="BI157" s="47">
        <v>11</v>
      </c>
      <c r="BJ157" s="5">
        <v>1</v>
      </c>
      <c r="BK157" s="5">
        <v>1</v>
      </c>
      <c r="BL157" s="5">
        <v>0.9090909090909091</v>
      </c>
      <c r="BM157" s="5">
        <v>0.6363636363636364</v>
      </c>
    </row>
    <row r="158" spans="1:65" ht="12" hidden="1" outlineLevel="4">
      <c r="A158" s="22">
        <v>155</v>
      </c>
      <c r="B158" s="109"/>
      <c r="C158" s="110"/>
      <c r="D158" s="24">
        <v>20150</v>
      </c>
      <c r="E158" s="28" t="s">
        <v>559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1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1</v>
      </c>
      <c r="AX158" s="44">
        <v>0</v>
      </c>
      <c r="AY158" s="44">
        <v>0</v>
      </c>
      <c r="AZ158" s="44">
        <v>0</v>
      </c>
      <c r="BA158" s="44">
        <v>0</v>
      </c>
      <c r="BB158" s="44">
        <v>0</v>
      </c>
      <c r="BC158" s="66">
        <v>1</v>
      </c>
      <c r="BD158" s="47">
        <v>3</v>
      </c>
      <c r="BE158" s="8">
        <v>3</v>
      </c>
      <c r="BF158" s="4">
        <v>2</v>
      </c>
      <c r="BG158" s="4">
        <v>2</v>
      </c>
      <c r="BH158" s="4">
        <v>1</v>
      </c>
      <c r="BI158" s="47">
        <v>3</v>
      </c>
      <c r="BJ158" s="5">
        <v>1</v>
      </c>
      <c r="BK158" s="5">
        <v>0.6666666666666666</v>
      </c>
      <c r="BL158" s="5">
        <v>0.6666666666666666</v>
      </c>
      <c r="BM158" s="5">
        <v>0.3333333333333333</v>
      </c>
    </row>
    <row r="159" spans="1:65" ht="12" hidden="1" outlineLevel="4">
      <c r="A159" s="22">
        <v>156</v>
      </c>
      <c r="B159" s="109"/>
      <c r="C159" s="110"/>
      <c r="D159" s="24">
        <v>20160</v>
      </c>
      <c r="E159" s="28" t="s">
        <v>560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1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2</v>
      </c>
      <c r="AR159" s="44">
        <v>1</v>
      </c>
      <c r="AS159" s="44">
        <v>0</v>
      </c>
      <c r="AT159" s="44">
        <v>0</v>
      </c>
      <c r="AU159" s="44">
        <v>1</v>
      </c>
      <c r="AV159" s="44">
        <v>2</v>
      </c>
      <c r="AW159" s="44">
        <v>0</v>
      </c>
      <c r="AX159" s="44">
        <v>0</v>
      </c>
      <c r="AY159" s="44">
        <v>0</v>
      </c>
      <c r="AZ159" s="44">
        <v>0</v>
      </c>
      <c r="BA159" s="44">
        <v>3</v>
      </c>
      <c r="BB159" s="44">
        <v>0</v>
      </c>
      <c r="BC159" s="66">
        <v>0</v>
      </c>
      <c r="BD159" s="47">
        <v>10</v>
      </c>
      <c r="BE159" s="8">
        <v>10</v>
      </c>
      <c r="BF159" s="4">
        <v>9</v>
      </c>
      <c r="BG159" s="4">
        <v>6</v>
      </c>
      <c r="BH159" s="4">
        <v>3</v>
      </c>
      <c r="BI159" s="47">
        <v>10</v>
      </c>
      <c r="BJ159" s="5">
        <v>1</v>
      </c>
      <c r="BK159" s="5">
        <v>0.9</v>
      </c>
      <c r="BL159" s="5">
        <v>0.6</v>
      </c>
      <c r="BM159" s="5">
        <v>0.3</v>
      </c>
    </row>
    <row r="160" spans="1:65" ht="12" hidden="1" outlineLevel="4">
      <c r="A160" s="22">
        <v>157</v>
      </c>
      <c r="B160" s="109"/>
      <c r="C160" s="110"/>
      <c r="D160" s="24">
        <v>20170</v>
      </c>
      <c r="E160" s="28" t="s">
        <v>561</v>
      </c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66"/>
      <c r="BD160" s="47">
        <v>0</v>
      </c>
      <c r="BE160" s="8"/>
      <c r="BF160" s="4"/>
      <c r="BG160" s="4"/>
      <c r="BH160" s="4"/>
      <c r="BI160" s="47">
        <v>0</v>
      </c>
      <c r="BJ160" s="5"/>
      <c r="BK160" s="5"/>
      <c r="BL160" s="5"/>
      <c r="BM160" s="5"/>
    </row>
    <row r="161" spans="1:65" ht="12" hidden="1" outlineLevel="4">
      <c r="A161" s="22">
        <v>158</v>
      </c>
      <c r="B161" s="109"/>
      <c r="C161" s="110"/>
      <c r="D161" s="24">
        <v>20200</v>
      </c>
      <c r="E161" s="28" t="s">
        <v>562</v>
      </c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66"/>
      <c r="BD161" s="47">
        <v>0</v>
      </c>
      <c r="BE161" s="8"/>
      <c r="BF161" s="4"/>
      <c r="BG161" s="4"/>
      <c r="BH161" s="4"/>
      <c r="BI161" s="47">
        <v>0</v>
      </c>
      <c r="BJ161" s="5"/>
      <c r="BK161" s="5"/>
      <c r="BL161" s="5"/>
      <c r="BM161" s="5"/>
    </row>
    <row r="162" spans="1:65" ht="12" hidden="1" outlineLevel="4">
      <c r="A162" s="22">
        <v>159</v>
      </c>
      <c r="B162" s="109"/>
      <c r="C162" s="110"/>
      <c r="D162" s="24">
        <v>20300</v>
      </c>
      <c r="E162" s="28" t="s">
        <v>563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1</v>
      </c>
      <c r="AK162" s="44">
        <v>1</v>
      </c>
      <c r="AL162" s="44">
        <v>0</v>
      </c>
      <c r="AM162" s="44">
        <v>1</v>
      </c>
      <c r="AN162" s="44">
        <v>1</v>
      </c>
      <c r="AO162" s="44">
        <v>2</v>
      </c>
      <c r="AP162" s="44">
        <v>2</v>
      </c>
      <c r="AQ162" s="44">
        <v>0</v>
      </c>
      <c r="AR162" s="44">
        <v>1</v>
      </c>
      <c r="AS162" s="44">
        <v>0</v>
      </c>
      <c r="AT162" s="44">
        <v>3</v>
      </c>
      <c r="AU162" s="44">
        <v>1</v>
      </c>
      <c r="AV162" s="44">
        <v>0</v>
      </c>
      <c r="AW162" s="44">
        <v>1</v>
      </c>
      <c r="AX162" s="44">
        <v>0</v>
      </c>
      <c r="AY162" s="44">
        <v>1</v>
      </c>
      <c r="AZ162" s="44">
        <v>0</v>
      </c>
      <c r="BA162" s="44">
        <v>1</v>
      </c>
      <c r="BB162" s="44">
        <v>1</v>
      </c>
      <c r="BC162" s="66">
        <v>2</v>
      </c>
      <c r="BD162" s="47">
        <v>19</v>
      </c>
      <c r="BE162" s="8">
        <v>19</v>
      </c>
      <c r="BF162" s="4">
        <v>15</v>
      </c>
      <c r="BG162" s="4">
        <v>10</v>
      </c>
      <c r="BH162" s="4">
        <v>5</v>
      </c>
      <c r="BI162" s="47">
        <v>19</v>
      </c>
      <c r="BJ162" s="5">
        <v>1</v>
      </c>
      <c r="BK162" s="5">
        <v>0.7894736842105263</v>
      </c>
      <c r="BL162" s="5">
        <v>0.5263157894736842</v>
      </c>
      <c r="BM162" s="5">
        <v>0.2631578947368421</v>
      </c>
    </row>
    <row r="163" spans="1:65" ht="12" hidden="1" outlineLevel="4">
      <c r="A163" s="22">
        <v>160</v>
      </c>
      <c r="B163" s="109"/>
      <c r="C163" s="110"/>
      <c r="D163" s="24">
        <v>20411</v>
      </c>
      <c r="E163" s="28" t="s">
        <v>564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1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1</v>
      </c>
      <c r="AW163" s="44">
        <v>0</v>
      </c>
      <c r="AX163" s="44">
        <v>1</v>
      </c>
      <c r="AY163" s="44">
        <v>0</v>
      </c>
      <c r="AZ163" s="44">
        <v>0</v>
      </c>
      <c r="BA163" s="44">
        <v>1</v>
      </c>
      <c r="BB163" s="44">
        <v>2</v>
      </c>
      <c r="BC163" s="66">
        <v>0</v>
      </c>
      <c r="BD163" s="47">
        <v>6</v>
      </c>
      <c r="BE163" s="8">
        <v>6</v>
      </c>
      <c r="BF163" s="4">
        <v>5</v>
      </c>
      <c r="BG163" s="4">
        <v>5</v>
      </c>
      <c r="BH163" s="4">
        <v>3</v>
      </c>
      <c r="BI163" s="47">
        <v>6</v>
      </c>
      <c r="BJ163" s="5">
        <v>1</v>
      </c>
      <c r="BK163" s="5">
        <v>0.8333333333333334</v>
      </c>
      <c r="BL163" s="5">
        <v>0.8333333333333334</v>
      </c>
      <c r="BM163" s="5">
        <v>0.5</v>
      </c>
    </row>
    <row r="164" spans="1:65" ht="12" hidden="1" outlineLevel="4">
      <c r="A164" s="22">
        <v>161</v>
      </c>
      <c r="B164" s="109"/>
      <c r="C164" s="110"/>
      <c r="D164" s="24">
        <v>20412</v>
      </c>
      <c r="E164" s="28" t="s">
        <v>565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1</v>
      </c>
      <c r="AM164" s="44">
        <v>1</v>
      </c>
      <c r="AN164" s="44">
        <v>0</v>
      </c>
      <c r="AO164" s="44">
        <v>3</v>
      </c>
      <c r="AP164" s="44">
        <v>0</v>
      </c>
      <c r="AQ164" s="44">
        <v>3</v>
      </c>
      <c r="AR164" s="44">
        <v>0</v>
      </c>
      <c r="AS164" s="44">
        <v>0</v>
      </c>
      <c r="AT164" s="44">
        <v>1</v>
      </c>
      <c r="AU164" s="44">
        <v>0</v>
      </c>
      <c r="AV164" s="44">
        <v>3</v>
      </c>
      <c r="AW164" s="44">
        <v>2</v>
      </c>
      <c r="AX164" s="44">
        <v>4</v>
      </c>
      <c r="AY164" s="44">
        <v>1</v>
      </c>
      <c r="AZ164" s="44">
        <v>1</v>
      </c>
      <c r="BA164" s="44">
        <v>2</v>
      </c>
      <c r="BB164" s="44">
        <v>0</v>
      </c>
      <c r="BC164" s="66">
        <v>4</v>
      </c>
      <c r="BD164" s="47">
        <v>26</v>
      </c>
      <c r="BE164" s="8">
        <v>26</v>
      </c>
      <c r="BF164" s="4">
        <v>24</v>
      </c>
      <c r="BG164" s="4">
        <v>18</v>
      </c>
      <c r="BH164" s="4">
        <v>8</v>
      </c>
      <c r="BI164" s="47">
        <v>26</v>
      </c>
      <c r="BJ164" s="5">
        <v>1</v>
      </c>
      <c r="BK164" s="5">
        <v>0.9230769230769231</v>
      </c>
      <c r="BL164" s="5">
        <v>0.6923076923076923</v>
      </c>
      <c r="BM164" s="5">
        <v>0.3076923076923077</v>
      </c>
    </row>
    <row r="165" spans="1:65" ht="12" hidden="1" outlineLevel="4">
      <c r="A165" s="22">
        <v>162</v>
      </c>
      <c r="B165" s="109"/>
      <c r="C165" s="110"/>
      <c r="D165" s="24">
        <v>20420</v>
      </c>
      <c r="E165" s="28" t="s">
        <v>566</v>
      </c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66"/>
      <c r="BD165" s="47">
        <v>0</v>
      </c>
      <c r="BE165" s="8"/>
      <c r="BF165" s="4"/>
      <c r="BG165" s="4"/>
      <c r="BH165" s="4"/>
      <c r="BI165" s="47">
        <v>0</v>
      </c>
      <c r="BJ165" s="5"/>
      <c r="BK165" s="5"/>
      <c r="BL165" s="5"/>
      <c r="BM165" s="5"/>
    </row>
    <row r="166" spans="1:65" ht="12" hidden="1" outlineLevel="4">
      <c r="A166" s="22">
        <v>163</v>
      </c>
      <c r="B166" s="109"/>
      <c r="C166" s="110"/>
      <c r="D166" s="24">
        <v>20510</v>
      </c>
      <c r="E166" s="28" t="s">
        <v>567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  <c r="AU166" s="44">
        <v>0</v>
      </c>
      <c r="AV166" s="44">
        <v>2</v>
      </c>
      <c r="AW166" s="44">
        <v>0</v>
      </c>
      <c r="AX166" s="44">
        <v>0</v>
      </c>
      <c r="AY166" s="44">
        <v>0</v>
      </c>
      <c r="AZ166" s="44">
        <v>0</v>
      </c>
      <c r="BA166" s="44">
        <v>0</v>
      </c>
      <c r="BB166" s="44">
        <v>0</v>
      </c>
      <c r="BC166" s="66">
        <v>0</v>
      </c>
      <c r="BD166" s="47">
        <v>2</v>
      </c>
      <c r="BE166" s="8">
        <v>2</v>
      </c>
      <c r="BF166" s="4">
        <v>2</v>
      </c>
      <c r="BG166" s="4">
        <v>2</v>
      </c>
      <c r="BH166" s="4">
        <v>0</v>
      </c>
      <c r="BI166" s="47">
        <v>2</v>
      </c>
      <c r="BJ166" s="5">
        <v>1</v>
      </c>
      <c r="BK166" s="5">
        <v>1</v>
      </c>
      <c r="BL166" s="5">
        <v>1</v>
      </c>
      <c r="BM166" s="5">
        <v>0</v>
      </c>
    </row>
    <row r="167" spans="1:65" ht="12" hidden="1" outlineLevel="4">
      <c r="A167" s="22">
        <v>164</v>
      </c>
      <c r="B167" s="109"/>
      <c r="C167" s="110"/>
      <c r="D167" s="24">
        <v>20520</v>
      </c>
      <c r="E167" s="28" t="s">
        <v>568</v>
      </c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66"/>
      <c r="BD167" s="47">
        <v>0</v>
      </c>
      <c r="BE167" s="8"/>
      <c r="BF167" s="4"/>
      <c r="BG167" s="4"/>
      <c r="BH167" s="4"/>
      <c r="BI167" s="47">
        <v>0</v>
      </c>
      <c r="BJ167" s="5"/>
      <c r="BK167" s="5"/>
      <c r="BL167" s="5"/>
      <c r="BM167" s="5"/>
    </row>
    <row r="168" spans="1:65" ht="12" hidden="1" outlineLevel="4">
      <c r="A168" s="22">
        <v>165</v>
      </c>
      <c r="B168" s="109"/>
      <c r="C168" s="110"/>
      <c r="D168" s="24">
        <v>20530</v>
      </c>
      <c r="E168" s="28" t="s">
        <v>569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>
        <v>0</v>
      </c>
      <c r="AS168" s="44">
        <v>0</v>
      </c>
      <c r="AT168" s="44">
        <v>0</v>
      </c>
      <c r="AU168" s="44">
        <v>0</v>
      </c>
      <c r="AV168" s="44">
        <v>0</v>
      </c>
      <c r="AW168" s="44">
        <v>0</v>
      </c>
      <c r="AX168" s="44">
        <v>0</v>
      </c>
      <c r="AY168" s="44">
        <v>0</v>
      </c>
      <c r="AZ168" s="44">
        <v>0</v>
      </c>
      <c r="BA168" s="44">
        <v>0</v>
      </c>
      <c r="BB168" s="44">
        <v>1</v>
      </c>
      <c r="BC168" s="66">
        <v>1</v>
      </c>
      <c r="BD168" s="47">
        <v>2</v>
      </c>
      <c r="BE168" s="8">
        <v>2</v>
      </c>
      <c r="BF168" s="4">
        <v>2</v>
      </c>
      <c r="BG168" s="4">
        <v>2</v>
      </c>
      <c r="BH168" s="4">
        <v>2</v>
      </c>
      <c r="BI168" s="47">
        <v>2</v>
      </c>
      <c r="BJ168" s="5">
        <v>1</v>
      </c>
      <c r="BK168" s="5">
        <v>1</v>
      </c>
      <c r="BL168" s="5">
        <v>1</v>
      </c>
      <c r="BM168" s="5">
        <v>1</v>
      </c>
    </row>
    <row r="169" spans="1:65" ht="12" hidden="1" outlineLevel="4">
      <c r="A169" s="22">
        <v>166</v>
      </c>
      <c r="B169" s="109"/>
      <c r="C169" s="110"/>
      <c r="D169" s="24">
        <v>20590</v>
      </c>
      <c r="E169" s="28" t="s">
        <v>570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1</v>
      </c>
      <c r="AP169" s="44">
        <v>0</v>
      </c>
      <c r="AQ169" s="44">
        <v>1</v>
      </c>
      <c r="AR169" s="44">
        <v>0</v>
      </c>
      <c r="AS169" s="44">
        <v>0</v>
      </c>
      <c r="AT169" s="44">
        <v>0</v>
      </c>
      <c r="AU169" s="44">
        <v>0</v>
      </c>
      <c r="AV169" s="44">
        <v>0</v>
      </c>
      <c r="AW169" s="44">
        <v>0</v>
      </c>
      <c r="AX169" s="44">
        <v>1</v>
      </c>
      <c r="AY169" s="44">
        <v>0</v>
      </c>
      <c r="AZ169" s="44">
        <v>0</v>
      </c>
      <c r="BA169" s="44">
        <v>0</v>
      </c>
      <c r="BB169" s="44">
        <v>0</v>
      </c>
      <c r="BC169" s="66">
        <v>0</v>
      </c>
      <c r="BD169" s="47">
        <v>3</v>
      </c>
      <c r="BE169" s="8">
        <v>3</v>
      </c>
      <c r="BF169" s="4">
        <v>3</v>
      </c>
      <c r="BG169" s="4">
        <v>1</v>
      </c>
      <c r="BH169" s="4">
        <v>0</v>
      </c>
      <c r="BI169" s="47">
        <v>3</v>
      </c>
      <c r="BJ169" s="5">
        <v>1</v>
      </c>
      <c r="BK169" s="5">
        <v>1</v>
      </c>
      <c r="BL169" s="5">
        <v>0.3333333333333333</v>
      </c>
      <c r="BM169" s="5">
        <v>0</v>
      </c>
    </row>
    <row r="170" spans="1:65" ht="12" hidden="1" outlineLevel="4">
      <c r="A170" s="22">
        <v>167</v>
      </c>
      <c r="B170" s="109"/>
      <c r="C170" s="110"/>
      <c r="D170" s="24">
        <v>20600</v>
      </c>
      <c r="E170" s="28" t="s">
        <v>571</v>
      </c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66"/>
      <c r="BD170" s="47">
        <v>0</v>
      </c>
      <c r="BE170" s="8"/>
      <c r="BF170" s="4"/>
      <c r="BG170" s="4"/>
      <c r="BH170" s="4"/>
      <c r="BI170" s="47">
        <v>0</v>
      </c>
      <c r="BJ170" s="5"/>
      <c r="BK170" s="5"/>
      <c r="BL170" s="5"/>
      <c r="BM170" s="5"/>
    </row>
    <row r="171" spans="1:65" ht="12" hidden="1" outlineLevel="3" collapsed="1">
      <c r="A171" s="22">
        <v>168</v>
      </c>
      <c r="B171" s="108"/>
      <c r="C171" s="27" t="s">
        <v>444</v>
      </c>
      <c r="D171" s="23"/>
      <c r="E171" s="27"/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v>0</v>
      </c>
      <c r="O171" s="43">
        <v>0</v>
      </c>
      <c r="P171" s="43">
        <v>0</v>
      </c>
      <c r="Q171" s="43">
        <v>0</v>
      </c>
      <c r="R171" s="43">
        <v>0</v>
      </c>
      <c r="S171" s="43">
        <v>0</v>
      </c>
      <c r="T171" s="43">
        <v>0</v>
      </c>
      <c r="U171" s="43">
        <v>0</v>
      </c>
      <c r="V171" s="43">
        <v>0</v>
      </c>
      <c r="W171" s="43">
        <v>0</v>
      </c>
      <c r="X171" s="43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1</v>
      </c>
      <c r="AK171" s="43">
        <v>1</v>
      </c>
      <c r="AL171" s="43">
        <v>1</v>
      </c>
      <c r="AM171" s="43">
        <v>0</v>
      </c>
      <c r="AN171" s="43">
        <v>1</v>
      </c>
      <c r="AO171" s="43">
        <v>2</v>
      </c>
      <c r="AP171" s="43">
        <v>2</v>
      </c>
      <c r="AQ171" s="43">
        <v>0</v>
      </c>
      <c r="AR171" s="43">
        <v>2</v>
      </c>
      <c r="AS171" s="43">
        <v>1</v>
      </c>
      <c r="AT171" s="43">
        <v>1</v>
      </c>
      <c r="AU171" s="43">
        <v>4</v>
      </c>
      <c r="AV171" s="43">
        <v>2</v>
      </c>
      <c r="AW171" s="43">
        <v>2</v>
      </c>
      <c r="AX171" s="43">
        <v>1</v>
      </c>
      <c r="AY171" s="43">
        <v>5</v>
      </c>
      <c r="AZ171" s="43">
        <v>3</v>
      </c>
      <c r="BA171" s="43">
        <v>4</v>
      </c>
      <c r="BB171" s="43">
        <v>1</v>
      </c>
      <c r="BC171" s="68">
        <v>2</v>
      </c>
      <c r="BD171" s="42">
        <v>36</v>
      </c>
      <c r="BE171" s="19">
        <v>36</v>
      </c>
      <c r="BF171" s="2">
        <v>32</v>
      </c>
      <c r="BG171" s="2">
        <v>25</v>
      </c>
      <c r="BH171" s="2">
        <v>15</v>
      </c>
      <c r="BI171" s="42">
        <v>36</v>
      </c>
      <c r="BJ171" s="3">
        <v>1</v>
      </c>
      <c r="BK171" s="3">
        <v>0.8888888888888888</v>
      </c>
      <c r="BL171" s="3">
        <v>0.6944444444444444</v>
      </c>
      <c r="BM171" s="3">
        <v>0.4166666666666667</v>
      </c>
    </row>
    <row r="172" spans="1:65" ht="12" hidden="1" outlineLevel="4">
      <c r="A172" s="22">
        <v>169</v>
      </c>
      <c r="B172" s="109"/>
      <c r="C172" s="110"/>
      <c r="D172" s="24">
        <v>21100</v>
      </c>
      <c r="E172" s="28" t="s">
        <v>572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1</v>
      </c>
      <c r="AK172" s="44">
        <v>0</v>
      </c>
      <c r="AL172" s="44">
        <v>0</v>
      </c>
      <c r="AM172" s="44">
        <v>0</v>
      </c>
      <c r="AN172" s="44">
        <v>0</v>
      </c>
      <c r="AO172" s="44">
        <v>1</v>
      </c>
      <c r="AP172" s="44">
        <v>1</v>
      </c>
      <c r="AQ172" s="44">
        <v>0</v>
      </c>
      <c r="AR172" s="44">
        <v>2</v>
      </c>
      <c r="AS172" s="44">
        <v>1</v>
      </c>
      <c r="AT172" s="44">
        <v>0</v>
      </c>
      <c r="AU172" s="44">
        <v>2</v>
      </c>
      <c r="AV172" s="44">
        <v>1</v>
      </c>
      <c r="AW172" s="44">
        <v>0</v>
      </c>
      <c r="AX172" s="44">
        <v>1</v>
      </c>
      <c r="AY172" s="44">
        <v>4</v>
      </c>
      <c r="AZ172" s="44">
        <v>3</v>
      </c>
      <c r="BA172" s="44">
        <v>2</v>
      </c>
      <c r="BB172" s="44">
        <v>1</v>
      </c>
      <c r="BC172" s="66">
        <v>2</v>
      </c>
      <c r="BD172" s="47">
        <v>22</v>
      </c>
      <c r="BE172" s="8">
        <v>22</v>
      </c>
      <c r="BF172" s="4">
        <v>21</v>
      </c>
      <c r="BG172" s="4">
        <v>16</v>
      </c>
      <c r="BH172" s="4">
        <v>12</v>
      </c>
      <c r="BI172" s="47">
        <v>22</v>
      </c>
      <c r="BJ172" s="5">
        <v>1</v>
      </c>
      <c r="BK172" s="5">
        <v>0.9545454545454546</v>
      </c>
      <c r="BL172" s="5">
        <v>0.7272727272727273</v>
      </c>
      <c r="BM172" s="5">
        <v>0.5454545454545454</v>
      </c>
    </row>
    <row r="173" spans="1:65" ht="12" hidden="1" outlineLevel="4">
      <c r="A173" s="22">
        <v>170</v>
      </c>
      <c r="B173" s="109"/>
      <c r="C173" s="110"/>
      <c r="D173" s="24">
        <v>21201</v>
      </c>
      <c r="E173" s="28" t="s">
        <v>573</v>
      </c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66"/>
      <c r="BD173" s="47">
        <v>0</v>
      </c>
      <c r="BE173" s="8"/>
      <c r="BF173" s="4"/>
      <c r="BG173" s="4"/>
      <c r="BH173" s="4"/>
      <c r="BI173" s="47">
        <v>0</v>
      </c>
      <c r="BJ173" s="5"/>
      <c r="BK173" s="5"/>
      <c r="BL173" s="5"/>
      <c r="BM173" s="5"/>
    </row>
    <row r="174" spans="1:65" ht="12" hidden="1" outlineLevel="4">
      <c r="A174" s="22">
        <v>171</v>
      </c>
      <c r="B174" s="109"/>
      <c r="C174" s="110"/>
      <c r="D174" s="24">
        <v>21209</v>
      </c>
      <c r="E174" s="28" t="s">
        <v>574</v>
      </c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66"/>
      <c r="BD174" s="47">
        <v>0</v>
      </c>
      <c r="BE174" s="8"/>
      <c r="BF174" s="4"/>
      <c r="BG174" s="4"/>
      <c r="BH174" s="4"/>
      <c r="BI174" s="47">
        <v>0</v>
      </c>
      <c r="BJ174" s="5"/>
      <c r="BK174" s="5"/>
      <c r="BL174" s="5"/>
      <c r="BM174" s="5"/>
    </row>
    <row r="175" spans="1:65" ht="12" hidden="1" outlineLevel="4">
      <c r="A175" s="22">
        <v>172</v>
      </c>
      <c r="B175" s="109"/>
      <c r="C175" s="110"/>
      <c r="D175" s="24">
        <v>22110</v>
      </c>
      <c r="E175" s="28" t="s">
        <v>575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4">
        <v>0</v>
      </c>
      <c r="AK175" s="44">
        <v>1</v>
      </c>
      <c r="AL175" s="44">
        <v>0</v>
      </c>
      <c r="AM175" s="44">
        <v>0</v>
      </c>
      <c r="AN175" s="44">
        <v>0</v>
      </c>
      <c r="AO175" s="44">
        <v>1</v>
      </c>
      <c r="AP175" s="44">
        <v>1</v>
      </c>
      <c r="AQ175" s="44">
        <v>0</v>
      </c>
      <c r="AR175" s="44">
        <v>0</v>
      </c>
      <c r="AS175" s="44">
        <v>0</v>
      </c>
      <c r="AT175" s="44">
        <v>1</v>
      </c>
      <c r="AU175" s="44">
        <v>1</v>
      </c>
      <c r="AV175" s="44">
        <v>0</v>
      </c>
      <c r="AW175" s="44">
        <v>1</v>
      </c>
      <c r="AX175" s="44">
        <v>0</v>
      </c>
      <c r="AY175" s="44">
        <v>1</v>
      </c>
      <c r="AZ175" s="44">
        <v>0</v>
      </c>
      <c r="BA175" s="44">
        <v>1</v>
      </c>
      <c r="BB175" s="44">
        <v>0</v>
      </c>
      <c r="BC175" s="66">
        <v>0</v>
      </c>
      <c r="BD175" s="47">
        <v>8</v>
      </c>
      <c r="BE175" s="8">
        <v>8</v>
      </c>
      <c r="BF175" s="4">
        <v>7</v>
      </c>
      <c r="BG175" s="4">
        <v>5</v>
      </c>
      <c r="BH175" s="4">
        <v>2</v>
      </c>
      <c r="BI175" s="47">
        <v>8</v>
      </c>
      <c r="BJ175" s="5">
        <v>1</v>
      </c>
      <c r="BK175" s="5">
        <v>0.875</v>
      </c>
      <c r="BL175" s="5">
        <v>0.625</v>
      </c>
      <c r="BM175" s="5">
        <v>0.25</v>
      </c>
    </row>
    <row r="176" spans="1:65" ht="12" hidden="1" outlineLevel="4">
      <c r="A176" s="22">
        <v>173</v>
      </c>
      <c r="B176" s="109"/>
      <c r="C176" s="110"/>
      <c r="D176" s="24">
        <v>22190</v>
      </c>
      <c r="E176" s="28" t="s">
        <v>576</v>
      </c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66"/>
      <c r="BD176" s="47">
        <v>0</v>
      </c>
      <c r="BE176" s="8"/>
      <c r="BF176" s="4"/>
      <c r="BG176" s="4"/>
      <c r="BH176" s="4"/>
      <c r="BI176" s="47">
        <v>0</v>
      </c>
      <c r="BJ176" s="5"/>
      <c r="BK176" s="5"/>
      <c r="BL176" s="5"/>
      <c r="BM176" s="5"/>
    </row>
    <row r="177" spans="1:65" ht="12" hidden="1" outlineLevel="4">
      <c r="A177" s="22">
        <v>174</v>
      </c>
      <c r="B177" s="109"/>
      <c r="C177" s="110"/>
      <c r="D177" s="24">
        <v>22210</v>
      </c>
      <c r="E177" s="28" t="s">
        <v>577</v>
      </c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66"/>
      <c r="BD177" s="47">
        <v>0</v>
      </c>
      <c r="BE177" s="8"/>
      <c r="BF177" s="4"/>
      <c r="BG177" s="4"/>
      <c r="BH177" s="4"/>
      <c r="BI177" s="47">
        <v>0</v>
      </c>
      <c r="BJ177" s="5"/>
      <c r="BK177" s="5"/>
      <c r="BL177" s="5"/>
      <c r="BM177" s="5"/>
    </row>
    <row r="178" spans="1:65" ht="12" hidden="1" outlineLevel="4">
      <c r="A178" s="22">
        <v>175</v>
      </c>
      <c r="B178" s="109"/>
      <c r="C178" s="110"/>
      <c r="D178" s="24">
        <v>22220</v>
      </c>
      <c r="E178" s="28" t="s">
        <v>578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4">
        <v>0</v>
      </c>
      <c r="AK178" s="44">
        <v>0</v>
      </c>
      <c r="AL178" s="44">
        <v>1</v>
      </c>
      <c r="AM178" s="44">
        <v>0</v>
      </c>
      <c r="AN178" s="44">
        <v>1</v>
      </c>
      <c r="AO178" s="44">
        <v>0</v>
      </c>
      <c r="AP178" s="44">
        <v>0</v>
      </c>
      <c r="AQ178" s="44">
        <v>0</v>
      </c>
      <c r="AR178" s="44">
        <v>0</v>
      </c>
      <c r="AS178" s="44">
        <v>0</v>
      </c>
      <c r="AT178" s="44">
        <v>0</v>
      </c>
      <c r="AU178" s="44">
        <v>0</v>
      </c>
      <c r="AV178" s="44">
        <v>0</v>
      </c>
      <c r="AW178" s="44">
        <v>0</v>
      </c>
      <c r="AX178" s="44">
        <v>0</v>
      </c>
      <c r="AY178" s="44">
        <v>0</v>
      </c>
      <c r="AZ178" s="44">
        <v>0</v>
      </c>
      <c r="BA178" s="44">
        <v>0</v>
      </c>
      <c r="BB178" s="44">
        <v>0</v>
      </c>
      <c r="BC178" s="66">
        <v>0</v>
      </c>
      <c r="BD178" s="47">
        <v>2</v>
      </c>
      <c r="BE178" s="8">
        <v>2</v>
      </c>
      <c r="BF178" s="4">
        <v>0</v>
      </c>
      <c r="BG178" s="4">
        <v>0</v>
      </c>
      <c r="BH178" s="4">
        <v>0</v>
      </c>
      <c r="BI178" s="47">
        <v>2</v>
      </c>
      <c r="BJ178" s="5">
        <v>1</v>
      </c>
      <c r="BK178" s="5">
        <v>0</v>
      </c>
      <c r="BL178" s="5">
        <v>0</v>
      </c>
      <c r="BM178" s="5">
        <v>0</v>
      </c>
    </row>
    <row r="179" spans="1:65" ht="12" hidden="1" outlineLevel="4">
      <c r="A179" s="22">
        <v>176</v>
      </c>
      <c r="B179" s="109"/>
      <c r="C179" s="110"/>
      <c r="D179" s="24">
        <v>22230</v>
      </c>
      <c r="E179" s="28" t="s">
        <v>579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  <c r="AU179" s="44">
        <v>0</v>
      </c>
      <c r="AV179" s="44">
        <v>0</v>
      </c>
      <c r="AW179" s="44">
        <v>0</v>
      </c>
      <c r="AX179" s="44">
        <v>0</v>
      </c>
      <c r="AY179" s="44">
        <v>0</v>
      </c>
      <c r="AZ179" s="44">
        <v>0</v>
      </c>
      <c r="BA179" s="44">
        <v>1</v>
      </c>
      <c r="BB179" s="44">
        <v>0</v>
      </c>
      <c r="BC179" s="66">
        <v>0</v>
      </c>
      <c r="BD179" s="47">
        <v>1</v>
      </c>
      <c r="BE179" s="8">
        <v>1</v>
      </c>
      <c r="BF179" s="4">
        <v>1</v>
      </c>
      <c r="BG179" s="4">
        <v>1</v>
      </c>
      <c r="BH179" s="4">
        <v>1</v>
      </c>
      <c r="BI179" s="47">
        <v>1</v>
      </c>
      <c r="BJ179" s="5">
        <v>1</v>
      </c>
      <c r="BK179" s="5">
        <v>1</v>
      </c>
      <c r="BL179" s="5">
        <v>1</v>
      </c>
      <c r="BM179" s="5">
        <v>1</v>
      </c>
    </row>
    <row r="180" spans="1:65" ht="12" hidden="1" outlineLevel="4">
      <c r="A180" s="22">
        <v>177</v>
      </c>
      <c r="B180" s="109"/>
      <c r="C180" s="110"/>
      <c r="D180" s="24">
        <v>22290</v>
      </c>
      <c r="E180" s="28" t="s">
        <v>580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  <c r="AS180" s="44">
        <v>0</v>
      </c>
      <c r="AT180" s="44">
        <v>0</v>
      </c>
      <c r="AU180" s="44">
        <v>1</v>
      </c>
      <c r="AV180" s="44">
        <v>1</v>
      </c>
      <c r="AW180" s="44">
        <v>1</v>
      </c>
      <c r="AX180" s="44">
        <v>0</v>
      </c>
      <c r="AY180" s="44">
        <v>0</v>
      </c>
      <c r="AZ180" s="44">
        <v>0</v>
      </c>
      <c r="BA180" s="44">
        <v>0</v>
      </c>
      <c r="BB180" s="44">
        <v>0</v>
      </c>
      <c r="BC180" s="66">
        <v>0</v>
      </c>
      <c r="BD180" s="47">
        <v>3</v>
      </c>
      <c r="BE180" s="8">
        <v>3</v>
      </c>
      <c r="BF180" s="4">
        <v>3</v>
      </c>
      <c r="BG180" s="4">
        <v>3</v>
      </c>
      <c r="BH180" s="4">
        <v>0</v>
      </c>
      <c r="BI180" s="47">
        <v>3</v>
      </c>
      <c r="BJ180" s="5">
        <v>1</v>
      </c>
      <c r="BK180" s="5">
        <v>1</v>
      </c>
      <c r="BL180" s="5">
        <v>1</v>
      </c>
      <c r="BM180" s="5">
        <v>0</v>
      </c>
    </row>
    <row r="181" spans="1:65" ht="12" hidden="1" outlineLevel="3" collapsed="1">
      <c r="A181" s="22">
        <v>178</v>
      </c>
      <c r="B181" s="108"/>
      <c r="C181" s="27" t="s">
        <v>445</v>
      </c>
      <c r="D181" s="23"/>
      <c r="E181" s="27"/>
      <c r="F181" s="43">
        <v>0</v>
      </c>
      <c r="G181" s="43">
        <v>0</v>
      </c>
      <c r="H181" s="43">
        <v>0</v>
      </c>
      <c r="I181" s="43">
        <v>1</v>
      </c>
      <c r="J181" s="43">
        <v>5</v>
      </c>
      <c r="K181" s="43">
        <v>16</v>
      </c>
      <c r="L181" s="43">
        <v>32</v>
      </c>
      <c r="M181" s="43">
        <v>41</v>
      </c>
      <c r="N181" s="43">
        <v>48</v>
      </c>
      <c r="O181" s="43">
        <v>58</v>
      </c>
      <c r="P181" s="43">
        <v>64</v>
      </c>
      <c r="Q181" s="43">
        <v>76</v>
      </c>
      <c r="R181" s="43">
        <v>83</v>
      </c>
      <c r="S181" s="43">
        <v>97</v>
      </c>
      <c r="T181" s="43">
        <v>91</v>
      </c>
      <c r="U181" s="43">
        <v>89</v>
      </c>
      <c r="V181" s="43">
        <v>128</v>
      </c>
      <c r="W181" s="43">
        <v>123</v>
      </c>
      <c r="X181" s="43">
        <v>146</v>
      </c>
      <c r="Y181" s="43">
        <v>140</v>
      </c>
      <c r="Z181" s="43">
        <v>116</v>
      </c>
      <c r="AA181" s="43">
        <v>130</v>
      </c>
      <c r="AB181" s="43">
        <v>135</v>
      </c>
      <c r="AC181" s="43">
        <v>128</v>
      </c>
      <c r="AD181" s="43">
        <v>140</v>
      </c>
      <c r="AE181" s="43">
        <v>145</v>
      </c>
      <c r="AF181" s="43">
        <v>140</v>
      </c>
      <c r="AG181" s="43">
        <v>146</v>
      </c>
      <c r="AH181" s="43">
        <v>163</v>
      </c>
      <c r="AI181" s="43">
        <v>148</v>
      </c>
      <c r="AJ181" s="43">
        <v>156</v>
      </c>
      <c r="AK181" s="43">
        <v>134</v>
      </c>
      <c r="AL181" s="43">
        <v>121</v>
      </c>
      <c r="AM181" s="43">
        <v>137</v>
      </c>
      <c r="AN181" s="43">
        <v>131</v>
      </c>
      <c r="AO181" s="43">
        <v>129</v>
      </c>
      <c r="AP181" s="43">
        <v>104</v>
      </c>
      <c r="AQ181" s="43">
        <v>118</v>
      </c>
      <c r="AR181" s="43">
        <v>108</v>
      </c>
      <c r="AS181" s="43">
        <v>113</v>
      </c>
      <c r="AT181" s="43">
        <v>104</v>
      </c>
      <c r="AU181" s="43">
        <v>78</v>
      </c>
      <c r="AV181" s="43">
        <v>88</v>
      </c>
      <c r="AW181" s="43">
        <v>75</v>
      </c>
      <c r="AX181" s="43">
        <v>77</v>
      </c>
      <c r="AY181" s="43">
        <v>55</v>
      </c>
      <c r="AZ181" s="43">
        <v>41</v>
      </c>
      <c r="BA181" s="43">
        <v>41</v>
      </c>
      <c r="BB181" s="43">
        <v>25</v>
      </c>
      <c r="BC181" s="68">
        <v>26</v>
      </c>
      <c r="BD181" s="42">
        <v>4490</v>
      </c>
      <c r="BE181" s="19">
        <v>1861</v>
      </c>
      <c r="BF181" s="2">
        <v>1182</v>
      </c>
      <c r="BG181" s="2">
        <v>610</v>
      </c>
      <c r="BH181" s="2">
        <v>188</v>
      </c>
      <c r="BI181" s="42">
        <v>4490</v>
      </c>
      <c r="BJ181" s="3">
        <v>0.41447661469933184</v>
      </c>
      <c r="BK181" s="3">
        <v>0.26325167037861913</v>
      </c>
      <c r="BL181" s="3">
        <v>0.1358574610244989</v>
      </c>
      <c r="BM181" s="3">
        <v>0.04187082405345212</v>
      </c>
    </row>
    <row r="182" spans="1:65" ht="12" hidden="1" outlineLevel="4">
      <c r="A182" s="22">
        <v>179</v>
      </c>
      <c r="B182" s="109"/>
      <c r="C182" s="110"/>
      <c r="D182" s="24">
        <v>23110</v>
      </c>
      <c r="E182" s="25" t="s">
        <v>581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2</v>
      </c>
      <c r="AK182" s="44">
        <v>0</v>
      </c>
      <c r="AL182" s="44">
        <v>1</v>
      </c>
      <c r="AM182" s="44">
        <v>0</v>
      </c>
      <c r="AN182" s="44">
        <v>1</v>
      </c>
      <c r="AO182" s="44">
        <v>3</v>
      </c>
      <c r="AP182" s="44">
        <v>2</v>
      </c>
      <c r="AQ182" s="44">
        <v>1</v>
      </c>
      <c r="AR182" s="44">
        <v>1</v>
      </c>
      <c r="AS182" s="44">
        <v>1</v>
      </c>
      <c r="AT182" s="44">
        <v>1</v>
      </c>
      <c r="AU182" s="44">
        <v>1</v>
      </c>
      <c r="AV182" s="44">
        <v>0</v>
      </c>
      <c r="AW182" s="44">
        <v>1</v>
      </c>
      <c r="AX182" s="44">
        <v>1</v>
      </c>
      <c r="AY182" s="44">
        <v>1</v>
      </c>
      <c r="AZ182" s="44">
        <v>1</v>
      </c>
      <c r="BA182" s="44">
        <v>0</v>
      </c>
      <c r="BB182" s="44">
        <v>0</v>
      </c>
      <c r="BC182" s="66">
        <v>0</v>
      </c>
      <c r="BD182" s="47">
        <v>18</v>
      </c>
      <c r="BE182" s="8">
        <v>18</v>
      </c>
      <c r="BF182" s="4">
        <v>14</v>
      </c>
      <c r="BG182" s="4">
        <v>6</v>
      </c>
      <c r="BH182" s="4">
        <v>2</v>
      </c>
      <c r="BI182" s="47">
        <v>18</v>
      </c>
      <c r="BJ182" s="5">
        <v>1</v>
      </c>
      <c r="BK182" s="5">
        <v>0.7777777777777778</v>
      </c>
      <c r="BL182" s="5">
        <v>0.3333333333333333</v>
      </c>
      <c r="BM182" s="5">
        <v>0.1111111111111111</v>
      </c>
    </row>
    <row r="183" spans="1:65" ht="12" hidden="1" outlineLevel="4">
      <c r="A183" s="22">
        <v>180</v>
      </c>
      <c r="B183" s="109"/>
      <c r="C183" s="110"/>
      <c r="D183" s="24">
        <v>23120</v>
      </c>
      <c r="E183" s="25" t="s">
        <v>582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1</v>
      </c>
      <c r="N183" s="44">
        <v>1</v>
      </c>
      <c r="O183" s="44">
        <v>2</v>
      </c>
      <c r="P183" s="44">
        <v>0</v>
      </c>
      <c r="Q183" s="44">
        <v>0</v>
      </c>
      <c r="R183" s="44">
        <v>0</v>
      </c>
      <c r="S183" s="44">
        <v>1</v>
      </c>
      <c r="T183" s="44">
        <v>3</v>
      </c>
      <c r="U183" s="44">
        <v>0</v>
      </c>
      <c r="V183" s="44">
        <v>0</v>
      </c>
      <c r="W183" s="44">
        <v>2</v>
      </c>
      <c r="X183" s="44">
        <v>0</v>
      </c>
      <c r="Y183" s="44">
        <v>2</v>
      </c>
      <c r="Z183" s="44">
        <v>2</v>
      </c>
      <c r="AA183" s="44">
        <v>2</v>
      </c>
      <c r="AB183" s="44">
        <v>1</v>
      </c>
      <c r="AC183" s="44">
        <v>1</v>
      </c>
      <c r="AD183" s="44">
        <v>2</v>
      </c>
      <c r="AE183" s="44">
        <v>1</v>
      </c>
      <c r="AF183" s="44">
        <v>2</v>
      </c>
      <c r="AG183" s="44">
        <v>2</v>
      </c>
      <c r="AH183" s="44">
        <v>3</v>
      </c>
      <c r="AI183" s="44">
        <v>2</v>
      </c>
      <c r="AJ183" s="44">
        <v>2</v>
      </c>
      <c r="AK183" s="44">
        <v>3</v>
      </c>
      <c r="AL183" s="44">
        <v>0</v>
      </c>
      <c r="AM183" s="44">
        <v>1</v>
      </c>
      <c r="AN183" s="44">
        <v>2</v>
      </c>
      <c r="AO183" s="44">
        <v>2</v>
      </c>
      <c r="AP183" s="44">
        <v>4</v>
      </c>
      <c r="AQ183" s="44">
        <v>4</v>
      </c>
      <c r="AR183" s="44">
        <v>0</v>
      </c>
      <c r="AS183" s="44">
        <v>4</v>
      </c>
      <c r="AT183" s="44">
        <v>2</v>
      </c>
      <c r="AU183" s="44">
        <v>1</v>
      </c>
      <c r="AV183" s="44">
        <v>2</v>
      </c>
      <c r="AW183" s="44">
        <v>2</v>
      </c>
      <c r="AX183" s="44">
        <v>1</v>
      </c>
      <c r="AY183" s="44">
        <v>2</v>
      </c>
      <c r="AZ183" s="44">
        <v>2</v>
      </c>
      <c r="BA183" s="44">
        <v>1</v>
      </c>
      <c r="BB183" s="44">
        <v>0</v>
      </c>
      <c r="BC183" s="66">
        <v>0</v>
      </c>
      <c r="BD183" s="47">
        <v>65</v>
      </c>
      <c r="BE183" s="8">
        <v>35</v>
      </c>
      <c r="BF183" s="4">
        <v>27</v>
      </c>
      <c r="BG183" s="4">
        <v>13</v>
      </c>
      <c r="BH183" s="4">
        <v>5</v>
      </c>
      <c r="BI183" s="47">
        <v>65</v>
      </c>
      <c r="BJ183" s="5">
        <v>0.5384615384615384</v>
      </c>
      <c r="BK183" s="5">
        <v>0.4153846153846154</v>
      </c>
      <c r="BL183" s="5">
        <v>0.2</v>
      </c>
      <c r="BM183" s="5">
        <v>0.07692307692307693</v>
      </c>
    </row>
    <row r="184" spans="1:65" ht="12" hidden="1" outlineLevel="4">
      <c r="A184" s="22">
        <v>181</v>
      </c>
      <c r="B184" s="109"/>
      <c r="C184" s="110"/>
      <c r="D184" s="24">
        <v>23130</v>
      </c>
      <c r="E184" s="25" t="s">
        <v>583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1</v>
      </c>
      <c r="Y184" s="44">
        <v>1</v>
      </c>
      <c r="Z184" s="44">
        <v>2</v>
      </c>
      <c r="AA184" s="44">
        <v>0</v>
      </c>
      <c r="AB184" s="44">
        <v>0</v>
      </c>
      <c r="AC184" s="44">
        <v>1</v>
      </c>
      <c r="AD184" s="44">
        <v>1</v>
      </c>
      <c r="AE184" s="44">
        <v>1</v>
      </c>
      <c r="AF184" s="44">
        <v>0</v>
      </c>
      <c r="AG184" s="44">
        <v>0</v>
      </c>
      <c r="AH184" s="44">
        <v>0</v>
      </c>
      <c r="AI184" s="44">
        <v>2</v>
      </c>
      <c r="AJ184" s="44">
        <v>2</v>
      </c>
      <c r="AK184" s="44">
        <v>0</v>
      </c>
      <c r="AL184" s="44">
        <v>0</v>
      </c>
      <c r="AM184" s="44">
        <v>0</v>
      </c>
      <c r="AN184" s="44">
        <v>2</v>
      </c>
      <c r="AO184" s="44">
        <v>1</v>
      </c>
      <c r="AP184" s="44">
        <v>1</v>
      </c>
      <c r="AQ184" s="44">
        <v>2</v>
      </c>
      <c r="AR184" s="44">
        <v>0</v>
      </c>
      <c r="AS184" s="44">
        <v>1</v>
      </c>
      <c r="AT184" s="44">
        <v>0</v>
      </c>
      <c r="AU184" s="44">
        <v>0</v>
      </c>
      <c r="AV184" s="44">
        <v>2</v>
      </c>
      <c r="AW184" s="44">
        <v>2</v>
      </c>
      <c r="AX184" s="44">
        <v>0</v>
      </c>
      <c r="AY184" s="44">
        <v>1</v>
      </c>
      <c r="AZ184" s="44">
        <v>0</v>
      </c>
      <c r="BA184" s="44">
        <v>1</v>
      </c>
      <c r="BB184" s="44">
        <v>1</v>
      </c>
      <c r="BC184" s="66">
        <v>0</v>
      </c>
      <c r="BD184" s="47">
        <v>25</v>
      </c>
      <c r="BE184" s="8">
        <v>16</v>
      </c>
      <c r="BF184" s="4">
        <v>12</v>
      </c>
      <c r="BG184" s="4">
        <v>7</v>
      </c>
      <c r="BH184" s="4">
        <v>3</v>
      </c>
      <c r="BI184" s="47">
        <v>25</v>
      </c>
      <c r="BJ184" s="5">
        <v>0.64</v>
      </c>
      <c r="BK184" s="5">
        <v>0.48</v>
      </c>
      <c r="BL184" s="5">
        <v>0.28</v>
      </c>
      <c r="BM184" s="5">
        <v>0.12</v>
      </c>
    </row>
    <row r="185" spans="1:65" ht="12" hidden="1" outlineLevel="4">
      <c r="A185" s="22">
        <v>182</v>
      </c>
      <c r="B185" s="109"/>
      <c r="C185" s="110"/>
      <c r="D185" s="24">
        <v>23140</v>
      </c>
      <c r="E185" s="25" t="s">
        <v>584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1</v>
      </c>
      <c r="M185" s="44">
        <v>0</v>
      </c>
      <c r="N185" s="44">
        <v>0</v>
      </c>
      <c r="O185" s="44">
        <v>0</v>
      </c>
      <c r="P185" s="44">
        <v>1</v>
      </c>
      <c r="Q185" s="44">
        <v>0</v>
      </c>
      <c r="R185" s="44">
        <v>1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2</v>
      </c>
      <c r="Z185" s="44">
        <v>1</v>
      </c>
      <c r="AA185" s="44">
        <v>1</v>
      </c>
      <c r="AB185" s="44">
        <v>0</v>
      </c>
      <c r="AC185" s="44">
        <v>1</v>
      </c>
      <c r="AD185" s="44">
        <v>2</v>
      </c>
      <c r="AE185" s="44">
        <v>0</v>
      </c>
      <c r="AF185" s="44">
        <v>2</v>
      </c>
      <c r="AG185" s="44">
        <v>0</v>
      </c>
      <c r="AH185" s="44">
        <v>1</v>
      </c>
      <c r="AI185" s="44">
        <v>0</v>
      </c>
      <c r="AJ185" s="44">
        <v>0</v>
      </c>
      <c r="AK185" s="44">
        <v>1</v>
      </c>
      <c r="AL185" s="44">
        <v>0</v>
      </c>
      <c r="AM185" s="44">
        <v>2</v>
      </c>
      <c r="AN185" s="44">
        <v>0</v>
      </c>
      <c r="AO185" s="44">
        <v>1</v>
      </c>
      <c r="AP185" s="44">
        <v>1</v>
      </c>
      <c r="AQ185" s="44">
        <v>2</v>
      </c>
      <c r="AR185" s="44">
        <v>0</v>
      </c>
      <c r="AS185" s="44">
        <v>1</v>
      </c>
      <c r="AT185" s="44">
        <v>0</v>
      </c>
      <c r="AU185" s="44">
        <v>3</v>
      </c>
      <c r="AV185" s="44">
        <v>0</v>
      </c>
      <c r="AW185" s="44">
        <v>0</v>
      </c>
      <c r="AX185" s="44">
        <v>1</v>
      </c>
      <c r="AY185" s="44">
        <v>0</v>
      </c>
      <c r="AZ185" s="44">
        <v>0</v>
      </c>
      <c r="BA185" s="44">
        <v>0</v>
      </c>
      <c r="BB185" s="44">
        <v>0</v>
      </c>
      <c r="BC185" s="66">
        <v>0</v>
      </c>
      <c r="BD185" s="47">
        <v>25</v>
      </c>
      <c r="BE185" s="8">
        <v>12</v>
      </c>
      <c r="BF185" s="4">
        <v>9</v>
      </c>
      <c r="BG185" s="4">
        <v>4</v>
      </c>
      <c r="BH185" s="4">
        <v>0</v>
      </c>
      <c r="BI185" s="47">
        <v>25</v>
      </c>
      <c r="BJ185" s="5">
        <v>0.48</v>
      </c>
      <c r="BK185" s="5">
        <v>0.36</v>
      </c>
      <c r="BL185" s="5">
        <v>0.16</v>
      </c>
      <c r="BM185" s="5">
        <v>0</v>
      </c>
    </row>
    <row r="186" spans="1:65" ht="12" hidden="1" outlineLevel="4">
      <c r="A186" s="22">
        <v>183</v>
      </c>
      <c r="B186" s="109"/>
      <c r="C186" s="110"/>
      <c r="D186" s="24">
        <v>23190</v>
      </c>
      <c r="E186" s="25" t="s">
        <v>585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1</v>
      </c>
      <c r="AO186" s="44">
        <v>1</v>
      </c>
      <c r="AP186" s="44">
        <v>0</v>
      </c>
      <c r="AQ186" s="44">
        <v>1</v>
      </c>
      <c r="AR186" s="44">
        <v>0</v>
      </c>
      <c r="AS186" s="44">
        <v>0</v>
      </c>
      <c r="AT186" s="44">
        <v>0</v>
      </c>
      <c r="AU186" s="44">
        <v>1</v>
      </c>
      <c r="AV186" s="44">
        <v>0</v>
      </c>
      <c r="AW186" s="44">
        <v>0</v>
      </c>
      <c r="AX186" s="44">
        <v>0</v>
      </c>
      <c r="AY186" s="44">
        <v>0</v>
      </c>
      <c r="AZ186" s="44">
        <v>0</v>
      </c>
      <c r="BA186" s="44">
        <v>0</v>
      </c>
      <c r="BB186" s="44">
        <v>0</v>
      </c>
      <c r="BC186" s="66">
        <v>0</v>
      </c>
      <c r="BD186" s="47">
        <v>4</v>
      </c>
      <c r="BE186" s="8">
        <v>4</v>
      </c>
      <c r="BF186" s="4">
        <v>3</v>
      </c>
      <c r="BG186" s="4">
        <v>1</v>
      </c>
      <c r="BH186" s="4">
        <v>0</v>
      </c>
      <c r="BI186" s="47">
        <v>4</v>
      </c>
      <c r="BJ186" s="5">
        <v>1</v>
      </c>
      <c r="BK186" s="5">
        <v>0.75</v>
      </c>
      <c r="BL186" s="5">
        <v>0.25</v>
      </c>
      <c r="BM186" s="5">
        <v>0</v>
      </c>
    </row>
    <row r="187" spans="1:65" ht="12" hidden="1" outlineLevel="4">
      <c r="A187" s="22">
        <v>184</v>
      </c>
      <c r="B187" s="109"/>
      <c r="C187" s="110"/>
      <c r="D187" s="24">
        <v>23200</v>
      </c>
      <c r="E187" s="25" t="s">
        <v>586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1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2</v>
      </c>
      <c r="AU187" s="44">
        <v>1</v>
      </c>
      <c r="AV187" s="44">
        <v>0</v>
      </c>
      <c r="AW187" s="44">
        <v>0</v>
      </c>
      <c r="AX187" s="44">
        <v>0</v>
      </c>
      <c r="AY187" s="44">
        <v>0</v>
      </c>
      <c r="AZ187" s="44">
        <v>0</v>
      </c>
      <c r="BA187" s="44">
        <v>0</v>
      </c>
      <c r="BB187" s="44">
        <v>1</v>
      </c>
      <c r="BC187" s="66">
        <v>0</v>
      </c>
      <c r="BD187" s="47">
        <v>5</v>
      </c>
      <c r="BE187" s="8">
        <v>5</v>
      </c>
      <c r="BF187" s="4">
        <v>4</v>
      </c>
      <c r="BG187" s="4">
        <v>4</v>
      </c>
      <c r="BH187" s="4">
        <v>1</v>
      </c>
      <c r="BI187" s="47">
        <v>5</v>
      </c>
      <c r="BJ187" s="5">
        <v>1</v>
      </c>
      <c r="BK187" s="5">
        <v>0.8</v>
      </c>
      <c r="BL187" s="5">
        <v>0.8</v>
      </c>
      <c r="BM187" s="5">
        <v>0.2</v>
      </c>
    </row>
    <row r="188" spans="1:65" ht="12" hidden="1" outlineLevel="4">
      <c r="A188" s="22">
        <v>185</v>
      </c>
      <c r="B188" s="109"/>
      <c r="C188" s="110"/>
      <c r="D188" s="24">
        <v>23310</v>
      </c>
      <c r="E188" s="25" t="s">
        <v>587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1</v>
      </c>
      <c r="AS188" s="44">
        <v>0</v>
      </c>
      <c r="AT188" s="44">
        <v>0</v>
      </c>
      <c r="AU188" s="44">
        <v>0</v>
      </c>
      <c r="AV188" s="44">
        <v>1</v>
      </c>
      <c r="AW188" s="44">
        <v>0</v>
      </c>
      <c r="AX188" s="44">
        <v>1</v>
      </c>
      <c r="AY188" s="44">
        <v>0</v>
      </c>
      <c r="AZ188" s="44">
        <v>0</v>
      </c>
      <c r="BA188" s="44">
        <v>0</v>
      </c>
      <c r="BB188" s="44">
        <v>0</v>
      </c>
      <c r="BC188" s="66">
        <v>0</v>
      </c>
      <c r="BD188" s="47">
        <v>3</v>
      </c>
      <c r="BE188" s="8">
        <v>3</v>
      </c>
      <c r="BF188" s="4">
        <v>3</v>
      </c>
      <c r="BG188" s="4">
        <v>2</v>
      </c>
      <c r="BH188" s="4">
        <v>0</v>
      </c>
      <c r="BI188" s="47">
        <v>3</v>
      </c>
      <c r="BJ188" s="5">
        <v>1</v>
      </c>
      <c r="BK188" s="5">
        <v>1</v>
      </c>
      <c r="BL188" s="5">
        <v>0.6666666666666666</v>
      </c>
      <c r="BM188" s="5">
        <v>0</v>
      </c>
    </row>
    <row r="189" spans="1:65" ht="12" hidden="1" outlineLevel="4">
      <c r="A189" s="22">
        <v>186</v>
      </c>
      <c r="B189" s="109"/>
      <c r="C189" s="110"/>
      <c r="D189" s="24">
        <v>23321</v>
      </c>
      <c r="E189" s="25" t="s">
        <v>588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1</v>
      </c>
      <c r="W189" s="44">
        <v>0</v>
      </c>
      <c r="X189" s="44">
        <v>0</v>
      </c>
      <c r="Y189" s="44">
        <v>0</v>
      </c>
      <c r="Z189" s="44">
        <v>2</v>
      </c>
      <c r="AA189" s="44">
        <v>0</v>
      </c>
      <c r="AB189" s="44">
        <v>0</v>
      </c>
      <c r="AC189" s="44">
        <v>1</v>
      </c>
      <c r="AD189" s="44">
        <v>1</v>
      </c>
      <c r="AE189" s="44">
        <v>0</v>
      </c>
      <c r="AF189" s="44">
        <v>1</v>
      </c>
      <c r="AG189" s="44">
        <v>2</v>
      </c>
      <c r="AH189" s="44">
        <v>1</v>
      </c>
      <c r="AI189" s="44">
        <v>2</v>
      </c>
      <c r="AJ189" s="44">
        <v>0</v>
      </c>
      <c r="AK189" s="44">
        <v>0</v>
      </c>
      <c r="AL189" s="44">
        <v>0</v>
      </c>
      <c r="AM189" s="44">
        <v>1</v>
      </c>
      <c r="AN189" s="44">
        <v>1</v>
      </c>
      <c r="AO189" s="44">
        <v>2</v>
      </c>
      <c r="AP189" s="44">
        <v>2</v>
      </c>
      <c r="AQ189" s="44">
        <v>0</v>
      </c>
      <c r="AR189" s="44">
        <v>0</v>
      </c>
      <c r="AS189" s="44">
        <v>3</v>
      </c>
      <c r="AT189" s="44">
        <v>0</v>
      </c>
      <c r="AU189" s="44">
        <v>1</v>
      </c>
      <c r="AV189" s="44">
        <v>3</v>
      </c>
      <c r="AW189" s="44">
        <v>1</v>
      </c>
      <c r="AX189" s="44">
        <v>2</v>
      </c>
      <c r="AY189" s="44">
        <v>2</v>
      </c>
      <c r="AZ189" s="44">
        <v>0</v>
      </c>
      <c r="BA189" s="44">
        <v>1</v>
      </c>
      <c r="BB189" s="44">
        <v>0</v>
      </c>
      <c r="BC189" s="66">
        <v>0</v>
      </c>
      <c r="BD189" s="47">
        <v>30</v>
      </c>
      <c r="BE189" s="8">
        <v>19</v>
      </c>
      <c r="BF189" s="4">
        <v>17</v>
      </c>
      <c r="BG189" s="4">
        <v>10</v>
      </c>
      <c r="BH189" s="4">
        <v>3</v>
      </c>
      <c r="BI189" s="47">
        <v>30</v>
      </c>
      <c r="BJ189" s="5">
        <v>0.6333333333333333</v>
      </c>
      <c r="BK189" s="5">
        <v>0.5666666666666667</v>
      </c>
      <c r="BL189" s="5">
        <v>0.3333333333333333</v>
      </c>
      <c r="BM189" s="5">
        <v>0.1</v>
      </c>
    </row>
    <row r="190" spans="1:65" ht="12" hidden="1" outlineLevel="4">
      <c r="A190" s="22">
        <v>187</v>
      </c>
      <c r="B190" s="109"/>
      <c r="C190" s="110"/>
      <c r="D190" s="24">
        <v>23322</v>
      </c>
      <c r="E190" s="25" t="s">
        <v>589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1</v>
      </c>
      <c r="U190" s="44">
        <v>0</v>
      </c>
      <c r="V190" s="44">
        <v>1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1</v>
      </c>
      <c r="AE190" s="44">
        <v>0</v>
      </c>
      <c r="AF190" s="44">
        <v>1</v>
      </c>
      <c r="AG190" s="44">
        <v>0</v>
      </c>
      <c r="AH190" s="44">
        <v>0</v>
      </c>
      <c r="AI190" s="44">
        <v>0</v>
      </c>
      <c r="AJ190" s="44">
        <v>2</v>
      </c>
      <c r="AK190" s="44">
        <v>0</v>
      </c>
      <c r="AL190" s="44">
        <v>1</v>
      </c>
      <c r="AM190" s="44">
        <v>2</v>
      </c>
      <c r="AN190" s="44">
        <v>0</v>
      </c>
      <c r="AO190" s="44">
        <v>1</v>
      </c>
      <c r="AP190" s="44">
        <v>0</v>
      </c>
      <c r="AQ190" s="44">
        <v>4</v>
      </c>
      <c r="AR190" s="44">
        <v>2</v>
      </c>
      <c r="AS190" s="44">
        <v>1</v>
      </c>
      <c r="AT190" s="44">
        <v>2</v>
      </c>
      <c r="AU190" s="44">
        <v>1</v>
      </c>
      <c r="AV190" s="44">
        <v>1</v>
      </c>
      <c r="AW190" s="44">
        <v>1</v>
      </c>
      <c r="AX190" s="44">
        <v>5</v>
      </c>
      <c r="AY190" s="44">
        <v>2</v>
      </c>
      <c r="AZ190" s="44">
        <v>0</v>
      </c>
      <c r="BA190" s="44">
        <v>0</v>
      </c>
      <c r="BB190" s="44">
        <v>0</v>
      </c>
      <c r="BC190" s="66">
        <v>1</v>
      </c>
      <c r="BD190" s="47">
        <v>30</v>
      </c>
      <c r="BE190" s="8">
        <v>26</v>
      </c>
      <c r="BF190" s="4">
        <v>21</v>
      </c>
      <c r="BG190" s="4">
        <v>13</v>
      </c>
      <c r="BH190" s="4">
        <v>3</v>
      </c>
      <c r="BI190" s="47">
        <v>30</v>
      </c>
      <c r="BJ190" s="5">
        <v>0.8666666666666667</v>
      </c>
      <c r="BK190" s="5">
        <v>0.7</v>
      </c>
      <c r="BL190" s="5">
        <v>0.43333333333333335</v>
      </c>
      <c r="BM190" s="5">
        <v>0.1</v>
      </c>
    </row>
    <row r="191" spans="1:65" ht="12" hidden="1" outlineLevel="4">
      <c r="A191" s="22">
        <v>188</v>
      </c>
      <c r="B191" s="109"/>
      <c r="C191" s="110"/>
      <c r="D191" s="24">
        <v>23410</v>
      </c>
      <c r="E191" s="25" t="s">
        <v>590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1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  <c r="AU191" s="44">
        <v>0</v>
      </c>
      <c r="AV191" s="44">
        <v>1</v>
      </c>
      <c r="AW191" s="44">
        <v>1</v>
      </c>
      <c r="AX191" s="44">
        <v>1</v>
      </c>
      <c r="AY191" s="44">
        <v>1</v>
      </c>
      <c r="AZ191" s="44">
        <v>1</v>
      </c>
      <c r="BA191" s="44">
        <v>0</v>
      </c>
      <c r="BB191" s="44">
        <v>0</v>
      </c>
      <c r="BC191" s="66">
        <v>1</v>
      </c>
      <c r="BD191" s="47">
        <v>7</v>
      </c>
      <c r="BE191" s="8">
        <v>7</v>
      </c>
      <c r="BF191" s="4">
        <v>6</v>
      </c>
      <c r="BG191" s="4">
        <v>6</v>
      </c>
      <c r="BH191" s="4">
        <v>3</v>
      </c>
      <c r="BI191" s="47">
        <v>7</v>
      </c>
      <c r="BJ191" s="5">
        <v>1</v>
      </c>
      <c r="BK191" s="5">
        <v>0.8571428571428571</v>
      </c>
      <c r="BL191" s="5">
        <v>0.8571428571428571</v>
      </c>
      <c r="BM191" s="5">
        <v>0.42857142857142855</v>
      </c>
    </row>
    <row r="192" spans="1:65" ht="12" hidden="1" outlineLevel="4">
      <c r="A192" s="22">
        <v>189</v>
      </c>
      <c r="B192" s="109"/>
      <c r="C192" s="110"/>
      <c r="D192" s="24">
        <v>23420</v>
      </c>
      <c r="E192" s="25" t="s">
        <v>591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  <c r="AU192" s="44">
        <v>0</v>
      </c>
      <c r="AV192" s="44">
        <v>1</v>
      </c>
      <c r="AW192" s="44">
        <v>0</v>
      </c>
      <c r="AX192" s="44">
        <v>0</v>
      </c>
      <c r="AY192" s="44">
        <v>0</v>
      </c>
      <c r="AZ192" s="44">
        <v>0</v>
      </c>
      <c r="BA192" s="44">
        <v>0</v>
      </c>
      <c r="BB192" s="44">
        <v>0</v>
      </c>
      <c r="BC192" s="66">
        <v>1</v>
      </c>
      <c r="BD192" s="47">
        <v>2</v>
      </c>
      <c r="BE192" s="8">
        <v>2</v>
      </c>
      <c r="BF192" s="4">
        <v>2</v>
      </c>
      <c r="BG192" s="4">
        <v>2</v>
      </c>
      <c r="BH192" s="4">
        <v>1</v>
      </c>
      <c r="BI192" s="47">
        <v>2</v>
      </c>
      <c r="BJ192" s="5">
        <v>1</v>
      </c>
      <c r="BK192" s="5">
        <v>1</v>
      </c>
      <c r="BL192" s="5">
        <v>1</v>
      </c>
      <c r="BM192" s="5">
        <v>0.5</v>
      </c>
    </row>
    <row r="193" spans="1:65" ht="12" hidden="1" outlineLevel="4">
      <c r="A193" s="22">
        <v>190</v>
      </c>
      <c r="B193" s="109"/>
      <c r="C193" s="110"/>
      <c r="D193" s="24">
        <v>23430</v>
      </c>
      <c r="E193" s="25" t="s">
        <v>598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  <c r="AS193" s="44">
        <v>0</v>
      </c>
      <c r="AT193" s="44">
        <v>0</v>
      </c>
      <c r="AU193" s="44">
        <v>0</v>
      </c>
      <c r="AV193" s="44">
        <v>0</v>
      </c>
      <c r="AW193" s="44">
        <v>0</v>
      </c>
      <c r="AX193" s="44">
        <v>0</v>
      </c>
      <c r="AY193" s="44">
        <v>0</v>
      </c>
      <c r="AZ193" s="44">
        <v>0</v>
      </c>
      <c r="BA193" s="44">
        <v>1</v>
      </c>
      <c r="BB193" s="44">
        <v>0</v>
      </c>
      <c r="BC193" s="66">
        <v>0</v>
      </c>
      <c r="BD193" s="47">
        <v>1</v>
      </c>
      <c r="BE193" s="8">
        <v>1</v>
      </c>
      <c r="BF193" s="4">
        <v>1</v>
      </c>
      <c r="BG193" s="4">
        <v>1</v>
      </c>
      <c r="BH193" s="4">
        <v>1</v>
      </c>
      <c r="BI193" s="47">
        <v>1</v>
      </c>
      <c r="BJ193" s="5">
        <v>1</v>
      </c>
      <c r="BK193" s="5">
        <v>1</v>
      </c>
      <c r="BL193" s="5">
        <v>1</v>
      </c>
      <c r="BM193" s="5">
        <v>1</v>
      </c>
    </row>
    <row r="194" spans="1:65" ht="12" hidden="1" outlineLevel="4">
      <c r="A194" s="22">
        <v>191</v>
      </c>
      <c r="B194" s="109"/>
      <c r="C194" s="110"/>
      <c r="D194" s="24">
        <v>23440</v>
      </c>
      <c r="E194" s="25" t="s">
        <v>599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0</v>
      </c>
      <c r="AN194" s="44">
        <v>1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  <c r="AU194" s="44">
        <v>1</v>
      </c>
      <c r="AV194" s="44">
        <v>0</v>
      </c>
      <c r="AW194" s="44">
        <v>0</v>
      </c>
      <c r="AX194" s="44">
        <v>0</v>
      </c>
      <c r="AY194" s="44">
        <v>2</v>
      </c>
      <c r="AZ194" s="44">
        <v>0</v>
      </c>
      <c r="BA194" s="44">
        <v>0</v>
      </c>
      <c r="BB194" s="44">
        <v>0</v>
      </c>
      <c r="BC194" s="66">
        <v>0</v>
      </c>
      <c r="BD194" s="47">
        <v>4</v>
      </c>
      <c r="BE194" s="8">
        <v>4</v>
      </c>
      <c r="BF194" s="4">
        <v>3</v>
      </c>
      <c r="BG194" s="4">
        <v>3</v>
      </c>
      <c r="BH194" s="4">
        <v>2</v>
      </c>
      <c r="BI194" s="47">
        <v>4</v>
      </c>
      <c r="BJ194" s="5">
        <v>1</v>
      </c>
      <c r="BK194" s="5">
        <v>0.75</v>
      </c>
      <c r="BL194" s="5">
        <v>0.75</v>
      </c>
      <c r="BM194" s="5">
        <v>0.5</v>
      </c>
    </row>
    <row r="195" spans="1:65" ht="12" hidden="1" outlineLevel="4">
      <c r="A195" s="22">
        <v>192</v>
      </c>
      <c r="B195" s="109"/>
      <c r="C195" s="110"/>
      <c r="D195" s="24">
        <v>23490</v>
      </c>
      <c r="E195" s="25" t="s">
        <v>600</v>
      </c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66"/>
      <c r="BD195" s="47">
        <v>0</v>
      </c>
      <c r="BE195" s="8"/>
      <c r="BF195" s="4"/>
      <c r="BG195" s="4"/>
      <c r="BH195" s="4"/>
      <c r="BI195" s="47">
        <v>0</v>
      </c>
      <c r="BJ195" s="5"/>
      <c r="BK195" s="5"/>
      <c r="BL195" s="5"/>
      <c r="BM195" s="5"/>
    </row>
    <row r="196" spans="1:65" ht="12" hidden="1" outlineLevel="4">
      <c r="A196" s="22">
        <v>193</v>
      </c>
      <c r="B196" s="109"/>
      <c r="C196" s="110"/>
      <c r="D196" s="24">
        <v>23510</v>
      </c>
      <c r="E196" s="25" t="s">
        <v>601</v>
      </c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66"/>
      <c r="BD196" s="47">
        <v>0</v>
      </c>
      <c r="BE196" s="8"/>
      <c r="BF196" s="4"/>
      <c r="BG196" s="4"/>
      <c r="BH196" s="4"/>
      <c r="BI196" s="47">
        <v>0</v>
      </c>
      <c r="BJ196" s="5"/>
      <c r="BK196" s="5"/>
      <c r="BL196" s="5"/>
      <c r="BM196" s="5"/>
    </row>
    <row r="197" spans="1:65" ht="12" hidden="1" outlineLevel="4">
      <c r="A197" s="22">
        <v>194</v>
      </c>
      <c r="B197" s="109"/>
      <c r="C197" s="110"/>
      <c r="D197" s="24">
        <v>23520</v>
      </c>
      <c r="E197" s="25" t="s">
        <v>602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1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1</v>
      </c>
      <c r="AR197" s="44">
        <v>0</v>
      </c>
      <c r="AS197" s="44">
        <v>0</v>
      </c>
      <c r="AT197" s="44">
        <v>0</v>
      </c>
      <c r="AU197" s="44">
        <v>0</v>
      </c>
      <c r="AV197" s="44">
        <v>0</v>
      </c>
      <c r="AW197" s="44">
        <v>0</v>
      </c>
      <c r="AX197" s="44">
        <v>0</v>
      </c>
      <c r="AY197" s="44">
        <v>0</v>
      </c>
      <c r="AZ197" s="44">
        <v>0</v>
      </c>
      <c r="BA197" s="44">
        <v>0</v>
      </c>
      <c r="BB197" s="44">
        <v>0</v>
      </c>
      <c r="BC197" s="66">
        <v>1</v>
      </c>
      <c r="BD197" s="47">
        <v>3</v>
      </c>
      <c r="BE197" s="8">
        <v>2</v>
      </c>
      <c r="BF197" s="4">
        <v>2</v>
      </c>
      <c r="BG197" s="4">
        <v>1</v>
      </c>
      <c r="BH197" s="4">
        <v>1</v>
      </c>
      <c r="BI197" s="47">
        <v>3</v>
      </c>
      <c r="BJ197" s="5">
        <v>0.6666666666666666</v>
      </c>
      <c r="BK197" s="5">
        <v>0.6666666666666666</v>
      </c>
      <c r="BL197" s="5">
        <v>0.3333333333333333</v>
      </c>
      <c r="BM197" s="5">
        <v>0.3333333333333333</v>
      </c>
    </row>
    <row r="198" spans="1:65" ht="12" hidden="1" outlineLevel="4">
      <c r="A198" s="22">
        <v>195</v>
      </c>
      <c r="B198" s="109"/>
      <c r="C198" s="110"/>
      <c r="D198" s="24">
        <v>23610</v>
      </c>
      <c r="E198" s="25" t="s">
        <v>603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4</v>
      </c>
      <c r="W198" s="44">
        <v>1</v>
      </c>
      <c r="X198" s="44">
        <v>9</v>
      </c>
      <c r="Y198" s="44">
        <v>11</v>
      </c>
      <c r="Z198" s="44">
        <v>7</v>
      </c>
      <c r="AA198" s="44">
        <v>14</v>
      </c>
      <c r="AB198" s="44">
        <v>16</v>
      </c>
      <c r="AC198" s="44">
        <v>15</v>
      </c>
      <c r="AD198" s="44">
        <v>10</v>
      </c>
      <c r="AE198" s="44">
        <v>12</v>
      </c>
      <c r="AF198" s="44">
        <v>14</v>
      </c>
      <c r="AG198" s="44">
        <v>14</v>
      </c>
      <c r="AH198" s="44">
        <v>12</v>
      </c>
      <c r="AI198" s="44">
        <v>16</v>
      </c>
      <c r="AJ198" s="44">
        <v>20</v>
      </c>
      <c r="AK198" s="44">
        <v>20</v>
      </c>
      <c r="AL198" s="44">
        <v>13</v>
      </c>
      <c r="AM198" s="44">
        <v>18</v>
      </c>
      <c r="AN198" s="44">
        <v>18</v>
      </c>
      <c r="AO198" s="44">
        <v>16</v>
      </c>
      <c r="AP198" s="44">
        <v>21</v>
      </c>
      <c r="AQ198" s="44">
        <v>18</v>
      </c>
      <c r="AR198" s="44">
        <v>22</v>
      </c>
      <c r="AS198" s="44">
        <v>21</v>
      </c>
      <c r="AT198" s="44">
        <v>17</v>
      </c>
      <c r="AU198" s="44">
        <v>8</v>
      </c>
      <c r="AV198" s="44">
        <v>15</v>
      </c>
      <c r="AW198" s="44">
        <v>11</v>
      </c>
      <c r="AX198" s="44">
        <v>10</v>
      </c>
      <c r="AY198" s="44">
        <v>10</v>
      </c>
      <c r="AZ198" s="44">
        <v>10</v>
      </c>
      <c r="BA198" s="44">
        <v>4</v>
      </c>
      <c r="BB198" s="44">
        <v>5</v>
      </c>
      <c r="BC198" s="66">
        <v>1</v>
      </c>
      <c r="BD198" s="47">
        <v>433</v>
      </c>
      <c r="BE198" s="8">
        <v>278</v>
      </c>
      <c r="BF198" s="4">
        <v>189</v>
      </c>
      <c r="BG198" s="4">
        <v>91</v>
      </c>
      <c r="BH198" s="4">
        <v>30</v>
      </c>
      <c r="BI198" s="47">
        <v>433</v>
      </c>
      <c r="BJ198" s="5">
        <v>0.6420323325635104</v>
      </c>
      <c r="BK198" s="5">
        <v>0.43648960739030024</v>
      </c>
      <c r="BL198" s="5">
        <v>0.21016166281755197</v>
      </c>
      <c r="BM198" s="5">
        <v>0.06928406466512702</v>
      </c>
    </row>
    <row r="199" spans="1:65" ht="12" hidden="1" outlineLevel="4">
      <c r="A199" s="22">
        <v>196</v>
      </c>
      <c r="B199" s="109"/>
      <c r="C199" s="110"/>
      <c r="D199" s="24">
        <v>23620</v>
      </c>
      <c r="E199" s="25" t="s">
        <v>604</v>
      </c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66"/>
      <c r="BD199" s="47">
        <v>0</v>
      </c>
      <c r="BE199" s="8"/>
      <c r="BF199" s="4"/>
      <c r="BG199" s="4"/>
      <c r="BH199" s="4"/>
      <c r="BI199" s="47">
        <v>0</v>
      </c>
      <c r="BJ199" s="5"/>
      <c r="BK199" s="5"/>
      <c r="BL199" s="5"/>
      <c r="BM199" s="5"/>
    </row>
    <row r="200" spans="1:65" ht="12" hidden="1" outlineLevel="4">
      <c r="A200" s="22">
        <v>197</v>
      </c>
      <c r="B200" s="109"/>
      <c r="C200" s="110"/>
      <c r="D200" s="24">
        <v>23630</v>
      </c>
      <c r="E200" s="25" t="s">
        <v>605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4">
        <v>0</v>
      </c>
      <c r="AK200" s="44">
        <v>0</v>
      </c>
      <c r="AL200" s="44">
        <v>0</v>
      </c>
      <c r="AM200" s="44">
        <v>1</v>
      </c>
      <c r="AN200" s="44">
        <v>0</v>
      </c>
      <c r="AO200" s="44">
        <v>0</v>
      </c>
      <c r="AP200" s="44">
        <v>0</v>
      </c>
      <c r="AQ200" s="44">
        <v>1</v>
      </c>
      <c r="AR200" s="44">
        <v>0</v>
      </c>
      <c r="AS200" s="44">
        <v>0</v>
      </c>
      <c r="AT200" s="44">
        <v>0</v>
      </c>
      <c r="AU200" s="44">
        <v>0</v>
      </c>
      <c r="AV200" s="44">
        <v>0</v>
      </c>
      <c r="AW200" s="44">
        <v>3</v>
      </c>
      <c r="AX200" s="44">
        <v>0</v>
      </c>
      <c r="AY200" s="44">
        <v>0</v>
      </c>
      <c r="AZ200" s="44">
        <v>0</v>
      </c>
      <c r="BA200" s="44">
        <v>0</v>
      </c>
      <c r="BB200" s="44">
        <v>1</v>
      </c>
      <c r="BC200" s="66">
        <v>1</v>
      </c>
      <c r="BD200" s="47">
        <v>7</v>
      </c>
      <c r="BE200" s="8">
        <v>7</v>
      </c>
      <c r="BF200" s="4">
        <v>6</v>
      </c>
      <c r="BG200" s="4">
        <v>5</v>
      </c>
      <c r="BH200" s="4">
        <v>2</v>
      </c>
      <c r="BI200" s="47">
        <v>7</v>
      </c>
      <c r="BJ200" s="5">
        <v>1</v>
      </c>
      <c r="BK200" s="5">
        <v>0.8571428571428571</v>
      </c>
      <c r="BL200" s="5">
        <v>0.7142857142857143</v>
      </c>
      <c r="BM200" s="5">
        <v>0.2857142857142857</v>
      </c>
    </row>
    <row r="201" spans="1:65" ht="12" hidden="1" outlineLevel="4">
      <c r="A201" s="22">
        <v>198</v>
      </c>
      <c r="B201" s="109"/>
      <c r="C201" s="110"/>
      <c r="D201" s="24">
        <v>23640</v>
      </c>
      <c r="E201" s="25" t="s">
        <v>606</v>
      </c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66"/>
      <c r="BD201" s="47">
        <v>0</v>
      </c>
      <c r="BE201" s="8"/>
      <c r="BF201" s="4"/>
      <c r="BG201" s="4"/>
      <c r="BH201" s="4"/>
      <c r="BI201" s="47">
        <v>0</v>
      </c>
      <c r="BJ201" s="5"/>
      <c r="BK201" s="5"/>
      <c r="BL201" s="5"/>
      <c r="BM201" s="5"/>
    </row>
    <row r="202" spans="1:65" ht="12" hidden="1" outlineLevel="4">
      <c r="A202" s="22">
        <v>199</v>
      </c>
      <c r="B202" s="109"/>
      <c r="C202" s="110"/>
      <c r="D202" s="24">
        <v>23650</v>
      </c>
      <c r="E202" s="25" t="s">
        <v>607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0</v>
      </c>
      <c r="AN202" s="44">
        <v>0</v>
      </c>
      <c r="AO202" s="44">
        <v>0</v>
      </c>
      <c r="AP202" s="44">
        <v>0</v>
      </c>
      <c r="AQ202" s="44">
        <v>0</v>
      </c>
      <c r="AR202" s="44">
        <v>0</v>
      </c>
      <c r="AS202" s="44">
        <v>0</v>
      </c>
      <c r="AT202" s="44">
        <v>0</v>
      </c>
      <c r="AU202" s="44">
        <v>0</v>
      </c>
      <c r="AV202" s="44">
        <v>0</v>
      </c>
      <c r="AW202" s="44">
        <v>0</v>
      </c>
      <c r="AX202" s="44">
        <v>1</v>
      </c>
      <c r="AY202" s="44">
        <v>0</v>
      </c>
      <c r="AZ202" s="44">
        <v>0</v>
      </c>
      <c r="BA202" s="44">
        <v>0</v>
      </c>
      <c r="BB202" s="44">
        <v>0</v>
      </c>
      <c r="BC202" s="66">
        <v>0</v>
      </c>
      <c r="BD202" s="47">
        <v>1</v>
      </c>
      <c r="BE202" s="8">
        <v>1</v>
      </c>
      <c r="BF202" s="4">
        <v>1</v>
      </c>
      <c r="BG202" s="4">
        <v>1</v>
      </c>
      <c r="BH202" s="4">
        <v>0</v>
      </c>
      <c r="BI202" s="47">
        <v>1</v>
      </c>
      <c r="BJ202" s="5">
        <v>1</v>
      </c>
      <c r="BK202" s="5">
        <v>1</v>
      </c>
      <c r="BL202" s="5">
        <v>1</v>
      </c>
      <c r="BM202" s="5">
        <v>0</v>
      </c>
    </row>
    <row r="203" spans="1:65" ht="12" hidden="1" outlineLevel="4">
      <c r="A203" s="22">
        <v>200</v>
      </c>
      <c r="B203" s="109"/>
      <c r="C203" s="110"/>
      <c r="D203" s="24">
        <v>23690</v>
      </c>
      <c r="E203" s="25" t="s">
        <v>610</v>
      </c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66"/>
      <c r="BD203" s="47">
        <v>0</v>
      </c>
      <c r="BE203" s="8"/>
      <c r="BF203" s="4"/>
      <c r="BG203" s="4"/>
      <c r="BH203" s="4"/>
      <c r="BI203" s="47">
        <v>0</v>
      </c>
      <c r="BJ203" s="5"/>
      <c r="BK203" s="5"/>
      <c r="BL203" s="5"/>
      <c r="BM203" s="5"/>
    </row>
    <row r="204" spans="1:65" ht="12" hidden="1" outlineLevel="4">
      <c r="A204" s="22">
        <v>201</v>
      </c>
      <c r="B204" s="109"/>
      <c r="C204" s="110"/>
      <c r="D204" s="24">
        <v>23700</v>
      </c>
      <c r="E204" s="25" t="s">
        <v>611</v>
      </c>
      <c r="F204" s="44">
        <v>0</v>
      </c>
      <c r="G204" s="44">
        <v>0</v>
      </c>
      <c r="H204" s="44">
        <v>0</v>
      </c>
      <c r="I204" s="44">
        <v>1</v>
      </c>
      <c r="J204" s="44">
        <v>5</v>
      </c>
      <c r="K204" s="44">
        <v>16</v>
      </c>
      <c r="L204" s="44">
        <v>31</v>
      </c>
      <c r="M204" s="44">
        <v>40</v>
      </c>
      <c r="N204" s="44">
        <v>47</v>
      </c>
      <c r="O204" s="44">
        <v>56</v>
      </c>
      <c r="P204" s="44">
        <v>63</v>
      </c>
      <c r="Q204" s="44">
        <v>76</v>
      </c>
      <c r="R204" s="44">
        <v>82</v>
      </c>
      <c r="S204" s="44">
        <v>96</v>
      </c>
      <c r="T204" s="44">
        <v>87</v>
      </c>
      <c r="U204" s="44">
        <v>89</v>
      </c>
      <c r="V204" s="44">
        <v>122</v>
      </c>
      <c r="W204" s="44">
        <v>120</v>
      </c>
      <c r="X204" s="44">
        <v>136</v>
      </c>
      <c r="Y204" s="44">
        <v>124</v>
      </c>
      <c r="Z204" s="44">
        <v>102</v>
      </c>
      <c r="AA204" s="44">
        <v>113</v>
      </c>
      <c r="AB204" s="44">
        <v>118</v>
      </c>
      <c r="AC204" s="44">
        <v>109</v>
      </c>
      <c r="AD204" s="44">
        <v>123</v>
      </c>
      <c r="AE204" s="44">
        <v>131</v>
      </c>
      <c r="AF204" s="44">
        <v>119</v>
      </c>
      <c r="AG204" s="44">
        <v>127</v>
      </c>
      <c r="AH204" s="44">
        <v>146</v>
      </c>
      <c r="AI204" s="44">
        <v>126</v>
      </c>
      <c r="AJ204" s="44">
        <v>128</v>
      </c>
      <c r="AK204" s="44">
        <v>110</v>
      </c>
      <c r="AL204" s="44">
        <v>106</v>
      </c>
      <c r="AM204" s="44">
        <v>111</v>
      </c>
      <c r="AN204" s="44">
        <v>104</v>
      </c>
      <c r="AO204" s="44">
        <v>102</v>
      </c>
      <c r="AP204" s="44">
        <v>73</v>
      </c>
      <c r="AQ204" s="44">
        <v>84</v>
      </c>
      <c r="AR204" s="44">
        <v>82</v>
      </c>
      <c r="AS204" s="44">
        <v>81</v>
      </c>
      <c r="AT204" s="44">
        <v>80</v>
      </c>
      <c r="AU204" s="44">
        <v>59</v>
      </c>
      <c r="AV204" s="44">
        <v>62</v>
      </c>
      <c r="AW204" s="44">
        <v>53</v>
      </c>
      <c r="AX204" s="44">
        <v>54</v>
      </c>
      <c r="AY204" s="44">
        <v>34</v>
      </c>
      <c r="AZ204" s="44">
        <v>27</v>
      </c>
      <c r="BA204" s="44">
        <v>33</v>
      </c>
      <c r="BB204" s="44">
        <v>17</v>
      </c>
      <c r="BC204" s="66">
        <v>20</v>
      </c>
      <c r="BD204" s="47">
        <v>3825</v>
      </c>
      <c r="BE204" s="8">
        <v>1420</v>
      </c>
      <c r="BF204" s="4">
        <v>861</v>
      </c>
      <c r="BG204" s="4">
        <v>439</v>
      </c>
      <c r="BH204" s="4">
        <v>131</v>
      </c>
      <c r="BI204" s="47">
        <v>3825</v>
      </c>
      <c r="BJ204" s="5">
        <v>0.3712418300653595</v>
      </c>
      <c r="BK204" s="5">
        <v>0.22509803921568627</v>
      </c>
      <c r="BL204" s="5">
        <v>0.11477124183006536</v>
      </c>
      <c r="BM204" s="5">
        <v>0.03424836601307189</v>
      </c>
    </row>
    <row r="205" spans="1:65" ht="12" hidden="1" outlineLevel="4">
      <c r="A205" s="22">
        <v>202</v>
      </c>
      <c r="B205" s="109"/>
      <c r="C205" s="110"/>
      <c r="D205" s="24">
        <v>23910</v>
      </c>
      <c r="E205" s="25" t="s">
        <v>612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>
        <v>0</v>
      </c>
      <c r="AS205" s="44">
        <v>0</v>
      </c>
      <c r="AT205" s="44">
        <v>0</v>
      </c>
      <c r="AU205" s="44">
        <v>1</v>
      </c>
      <c r="AV205" s="44">
        <v>0</v>
      </c>
      <c r="AW205" s="44">
        <v>0</v>
      </c>
      <c r="AX205" s="44">
        <v>0</v>
      </c>
      <c r="AY205" s="44">
        <v>0</v>
      </c>
      <c r="AZ205" s="44">
        <v>0</v>
      </c>
      <c r="BA205" s="44">
        <v>0</v>
      </c>
      <c r="BB205" s="44">
        <v>0</v>
      </c>
      <c r="BC205" s="66">
        <v>0</v>
      </c>
      <c r="BD205" s="47">
        <v>1</v>
      </c>
      <c r="BE205" s="8">
        <v>1</v>
      </c>
      <c r="BF205" s="4">
        <v>1</v>
      </c>
      <c r="BG205" s="4">
        <v>1</v>
      </c>
      <c r="BH205" s="4">
        <v>0</v>
      </c>
      <c r="BI205" s="47">
        <v>1</v>
      </c>
      <c r="BJ205" s="5">
        <v>1</v>
      </c>
      <c r="BK205" s="5">
        <v>1</v>
      </c>
      <c r="BL205" s="5">
        <v>1</v>
      </c>
      <c r="BM205" s="5">
        <v>0</v>
      </c>
    </row>
    <row r="206" spans="1:65" ht="12" hidden="1" outlineLevel="4">
      <c r="A206" s="22">
        <v>203</v>
      </c>
      <c r="B206" s="109"/>
      <c r="C206" s="110"/>
      <c r="D206" s="24">
        <v>23990</v>
      </c>
      <c r="E206" s="25" t="s">
        <v>613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1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  <c r="AU206" s="44">
        <v>0</v>
      </c>
      <c r="AV206" s="44">
        <v>0</v>
      </c>
      <c r="AW206" s="44">
        <v>0</v>
      </c>
      <c r="AX206" s="44">
        <v>0</v>
      </c>
      <c r="AY206" s="44">
        <v>0</v>
      </c>
      <c r="AZ206" s="44">
        <v>0</v>
      </c>
      <c r="BA206" s="44">
        <v>0</v>
      </c>
      <c r="BB206" s="44">
        <v>0</v>
      </c>
      <c r="BC206" s="66">
        <v>0</v>
      </c>
      <c r="BD206" s="47">
        <v>1</v>
      </c>
      <c r="BE206" s="8"/>
      <c r="BF206" s="4"/>
      <c r="BG206" s="4"/>
      <c r="BH206" s="4"/>
      <c r="BI206" s="47">
        <v>1</v>
      </c>
      <c r="BJ206" s="5"/>
      <c r="BK206" s="5"/>
      <c r="BL206" s="5"/>
      <c r="BM206" s="5"/>
    </row>
    <row r="207" spans="1:65" ht="12" hidden="1" outlineLevel="2" collapsed="1">
      <c r="A207" s="22">
        <v>204</v>
      </c>
      <c r="B207" s="108"/>
      <c r="C207" s="6" t="s">
        <v>446</v>
      </c>
      <c r="D207" s="23"/>
      <c r="E207" s="7"/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4</v>
      </c>
      <c r="N207" s="43">
        <v>3</v>
      </c>
      <c r="O207" s="43">
        <v>3</v>
      </c>
      <c r="P207" s="43">
        <v>3</v>
      </c>
      <c r="Q207" s="43">
        <v>6</v>
      </c>
      <c r="R207" s="43">
        <v>4</v>
      </c>
      <c r="S207" s="43">
        <v>5</v>
      </c>
      <c r="T207" s="43">
        <v>5</v>
      </c>
      <c r="U207" s="43">
        <v>6</v>
      </c>
      <c r="V207" s="43">
        <v>4</v>
      </c>
      <c r="W207" s="43">
        <v>9</v>
      </c>
      <c r="X207" s="43">
        <v>12</v>
      </c>
      <c r="Y207" s="43">
        <v>5</v>
      </c>
      <c r="Z207" s="43">
        <v>10</v>
      </c>
      <c r="AA207" s="43">
        <v>17</v>
      </c>
      <c r="AB207" s="43">
        <v>10</v>
      </c>
      <c r="AC207" s="43">
        <v>11</v>
      </c>
      <c r="AD207" s="43">
        <v>14</v>
      </c>
      <c r="AE207" s="43">
        <v>17</v>
      </c>
      <c r="AF207" s="43">
        <v>11</v>
      </c>
      <c r="AG207" s="43">
        <v>23</v>
      </c>
      <c r="AH207" s="43">
        <v>24</v>
      </c>
      <c r="AI207" s="43">
        <v>21</v>
      </c>
      <c r="AJ207" s="43">
        <v>39</v>
      </c>
      <c r="AK207" s="43">
        <v>42</v>
      </c>
      <c r="AL207" s="43">
        <v>46</v>
      </c>
      <c r="AM207" s="43">
        <v>66</v>
      </c>
      <c r="AN207" s="43">
        <v>70</v>
      </c>
      <c r="AO207" s="43">
        <v>85</v>
      </c>
      <c r="AP207" s="43">
        <v>70</v>
      </c>
      <c r="AQ207" s="43">
        <v>84</v>
      </c>
      <c r="AR207" s="43">
        <v>70</v>
      </c>
      <c r="AS207" s="43">
        <v>75</v>
      </c>
      <c r="AT207" s="43">
        <v>77</v>
      </c>
      <c r="AU207" s="43">
        <v>80</v>
      </c>
      <c r="AV207" s="43">
        <v>65</v>
      </c>
      <c r="AW207" s="43">
        <v>81</v>
      </c>
      <c r="AX207" s="43">
        <v>61</v>
      </c>
      <c r="AY207" s="43">
        <v>64</v>
      </c>
      <c r="AZ207" s="43">
        <v>63</v>
      </c>
      <c r="BA207" s="43">
        <v>57</v>
      </c>
      <c r="BB207" s="43">
        <v>43</v>
      </c>
      <c r="BC207" s="68">
        <v>48</v>
      </c>
      <c r="BD207" s="42">
        <v>1513</v>
      </c>
      <c r="BE207" s="19">
        <v>1286</v>
      </c>
      <c r="BF207" s="2">
        <v>1023</v>
      </c>
      <c r="BG207" s="2">
        <v>639</v>
      </c>
      <c r="BH207" s="2">
        <v>275</v>
      </c>
      <c r="BI207" s="42">
        <v>1513</v>
      </c>
      <c r="BJ207" s="3">
        <v>0.8499669530733642</v>
      </c>
      <c r="BK207" s="3">
        <v>0.6761401189689359</v>
      </c>
      <c r="BL207" s="3">
        <v>0.42233972240581624</v>
      </c>
      <c r="BM207" s="3">
        <v>0.1817580964970258</v>
      </c>
    </row>
    <row r="208" spans="1:65" s="1" customFormat="1" ht="12" hidden="1" outlineLevel="3" collapsed="1">
      <c r="A208" s="22">
        <v>205</v>
      </c>
      <c r="B208" s="108"/>
      <c r="C208" s="31" t="s">
        <v>447</v>
      </c>
      <c r="D208" s="23"/>
      <c r="E208" s="31"/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0</v>
      </c>
      <c r="U208" s="43">
        <v>0</v>
      </c>
      <c r="V208" s="43">
        <v>0</v>
      </c>
      <c r="W208" s="43">
        <v>0</v>
      </c>
      <c r="X208" s="43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43">
        <v>0</v>
      </c>
      <c r="AF208" s="43">
        <v>0</v>
      </c>
      <c r="AG208" s="43">
        <v>1</v>
      </c>
      <c r="AH208" s="43">
        <v>0</v>
      </c>
      <c r="AI208" s="43">
        <v>0</v>
      </c>
      <c r="AJ208" s="43">
        <v>0</v>
      </c>
      <c r="AK208" s="43">
        <v>2</v>
      </c>
      <c r="AL208" s="43">
        <v>0</v>
      </c>
      <c r="AM208" s="43">
        <v>3</v>
      </c>
      <c r="AN208" s="43">
        <v>4</v>
      </c>
      <c r="AO208" s="43">
        <v>4</v>
      </c>
      <c r="AP208" s="43">
        <v>9</v>
      </c>
      <c r="AQ208" s="43">
        <v>4</v>
      </c>
      <c r="AR208" s="43">
        <v>2</v>
      </c>
      <c r="AS208" s="43">
        <v>8</v>
      </c>
      <c r="AT208" s="43">
        <v>6</v>
      </c>
      <c r="AU208" s="43">
        <v>1</v>
      </c>
      <c r="AV208" s="43">
        <v>2</v>
      </c>
      <c r="AW208" s="43">
        <v>6</v>
      </c>
      <c r="AX208" s="43">
        <v>5</v>
      </c>
      <c r="AY208" s="43">
        <v>5</v>
      </c>
      <c r="AZ208" s="43">
        <v>3</v>
      </c>
      <c r="BA208" s="43">
        <v>1</v>
      </c>
      <c r="BB208" s="43">
        <v>4</v>
      </c>
      <c r="BC208" s="68">
        <v>4</v>
      </c>
      <c r="BD208" s="42">
        <v>74</v>
      </c>
      <c r="BE208" s="19">
        <v>73</v>
      </c>
      <c r="BF208" s="2">
        <v>64</v>
      </c>
      <c r="BG208" s="2">
        <v>37</v>
      </c>
      <c r="BH208" s="2">
        <v>17</v>
      </c>
      <c r="BI208" s="42">
        <v>74</v>
      </c>
      <c r="BJ208" s="3">
        <v>0.9864864864864865</v>
      </c>
      <c r="BK208" s="3">
        <v>0.8648648648648649</v>
      </c>
      <c r="BL208" s="3">
        <v>0.5</v>
      </c>
      <c r="BM208" s="3">
        <v>0.22972972972972974</v>
      </c>
    </row>
    <row r="209" spans="1:65" s="1" customFormat="1" ht="12" hidden="1" outlineLevel="4">
      <c r="A209" s="22">
        <v>206</v>
      </c>
      <c r="B209" s="109"/>
      <c r="C209" s="110"/>
      <c r="D209" s="24">
        <v>24100</v>
      </c>
      <c r="E209" s="28" t="s">
        <v>614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1</v>
      </c>
      <c r="AH209" s="44">
        <v>0</v>
      </c>
      <c r="AI209" s="44">
        <v>0</v>
      </c>
      <c r="AJ209" s="44">
        <v>0</v>
      </c>
      <c r="AK209" s="44">
        <v>0</v>
      </c>
      <c r="AL209" s="44">
        <v>0</v>
      </c>
      <c r="AM209" s="44">
        <v>1</v>
      </c>
      <c r="AN209" s="44">
        <v>1</v>
      </c>
      <c r="AO209" s="44">
        <v>1</v>
      </c>
      <c r="AP209" s="44">
        <v>2</v>
      </c>
      <c r="AQ209" s="44">
        <v>1</v>
      </c>
      <c r="AR209" s="44">
        <v>0</v>
      </c>
      <c r="AS209" s="44">
        <v>3</v>
      </c>
      <c r="AT209" s="44">
        <v>1</v>
      </c>
      <c r="AU209" s="44">
        <v>0</v>
      </c>
      <c r="AV209" s="44">
        <v>0</v>
      </c>
      <c r="AW209" s="44">
        <v>2</v>
      </c>
      <c r="AX209" s="44">
        <v>0</v>
      </c>
      <c r="AY209" s="44">
        <v>2</v>
      </c>
      <c r="AZ209" s="44">
        <v>2</v>
      </c>
      <c r="BA209" s="44">
        <v>0</v>
      </c>
      <c r="BB209" s="44">
        <v>1</v>
      </c>
      <c r="BC209" s="66">
        <v>1</v>
      </c>
      <c r="BD209" s="47">
        <v>19</v>
      </c>
      <c r="BE209" s="8">
        <v>18</v>
      </c>
      <c r="BF209" s="4">
        <v>16</v>
      </c>
      <c r="BG209" s="4">
        <v>9</v>
      </c>
      <c r="BH209" s="4">
        <v>6</v>
      </c>
      <c r="BI209" s="47">
        <v>19</v>
      </c>
      <c r="BJ209" s="5">
        <v>0.9473684210526315</v>
      </c>
      <c r="BK209" s="5">
        <v>0.8421052631578947</v>
      </c>
      <c r="BL209" s="5">
        <v>0.47368421052631576</v>
      </c>
      <c r="BM209" s="5">
        <v>0.3157894736842105</v>
      </c>
    </row>
    <row r="210" spans="1:65" s="1" customFormat="1" ht="12" hidden="1" outlineLevel="4">
      <c r="A210" s="22">
        <v>207</v>
      </c>
      <c r="B210" s="109"/>
      <c r="C210" s="110"/>
      <c r="D210" s="24">
        <v>24200</v>
      </c>
      <c r="E210" s="28" t="s">
        <v>615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1</v>
      </c>
      <c r="AQ210" s="44">
        <v>0</v>
      </c>
      <c r="AR210" s="44">
        <v>0</v>
      </c>
      <c r="AS210" s="44">
        <v>0</v>
      </c>
      <c r="AT210" s="44">
        <v>0</v>
      </c>
      <c r="AU210" s="44">
        <v>0</v>
      </c>
      <c r="AV210" s="44">
        <v>0</v>
      </c>
      <c r="AW210" s="44">
        <v>1</v>
      </c>
      <c r="AX210" s="44">
        <v>0</v>
      </c>
      <c r="AY210" s="44">
        <v>0</v>
      </c>
      <c r="AZ210" s="44">
        <v>0</v>
      </c>
      <c r="BA210" s="44">
        <v>0</v>
      </c>
      <c r="BB210" s="44">
        <v>0</v>
      </c>
      <c r="BC210" s="66">
        <v>1</v>
      </c>
      <c r="BD210" s="47">
        <v>3</v>
      </c>
      <c r="BE210" s="8">
        <v>3</v>
      </c>
      <c r="BF210" s="4">
        <v>3</v>
      </c>
      <c r="BG210" s="4">
        <v>2</v>
      </c>
      <c r="BH210" s="4">
        <v>1</v>
      </c>
      <c r="BI210" s="47">
        <v>3</v>
      </c>
      <c r="BJ210" s="5">
        <v>1</v>
      </c>
      <c r="BK210" s="5">
        <v>1</v>
      </c>
      <c r="BL210" s="5">
        <v>0.6666666666666666</v>
      </c>
      <c r="BM210" s="5">
        <v>0.3333333333333333</v>
      </c>
    </row>
    <row r="211" spans="1:65" s="1" customFormat="1" ht="12" hidden="1" outlineLevel="4">
      <c r="A211" s="22">
        <v>208</v>
      </c>
      <c r="B211" s="109"/>
      <c r="C211" s="110"/>
      <c r="D211" s="24">
        <v>24310</v>
      </c>
      <c r="E211" s="28" t="s">
        <v>616</v>
      </c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66"/>
      <c r="BD211" s="47">
        <v>0</v>
      </c>
      <c r="BE211" s="8"/>
      <c r="BF211" s="4"/>
      <c r="BG211" s="4"/>
      <c r="BH211" s="4"/>
      <c r="BI211" s="47">
        <v>0</v>
      </c>
      <c r="BJ211" s="5"/>
      <c r="BK211" s="5"/>
      <c r="BL211" s="5"/>
      <c r="BM211" s="5"/>
    </row>
    <row r="212" spans="1:65" s="1" customFormat="1" ht="12" hidden="1" outlineLevel="4">
      <c r="A212" s="22">
        <v>209</v>
      </c>
      <c r="B212" s="109"/>
      <c r="C212" s="110"/>
      <c r="D212" s="24">
        <v>24320</v>
      </c>
      <c r="E212" s="28" t="s">
        <v>617</v>
      </c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66"/>
      <c r="BD212" s="47">
        <v>0</v>
      </c>
      <c r="BE212" s="8"/>
      <c r="BF212" s="4"/>
      <c r="BG212" s="4"/>
      <c r="BH212" s="4"/>
      <c r="BI212" s="47">
        <v>0</v>
      </c>
      <c r="BJ212" s="5"/>
      <c r="BK212" s="5"/>
      <c r="BL212" s="5"/>
      <c r="BM212" s="5"/>
    </row>
    <row r="213" spans="1:65" s="1" customFormat="1" ht="12" hidden="1" outlineLevel="4">
      <c r="A213" s="22">
        <v>210</v>
      </c>
      <c r="B213" s="109"/>
      <c r="C213" s="110"/>
      <c r="D213" s="24">
        <v>24330</v>
      </c>
      <c r="E213" s="28" t="s">
        <v>448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  <c r="AU213" s="44">
        <v>0</v>
      </c>
      <c r="AV213" s="44">
        <v>0</v>
      </c>
      <c r="AW213" s="44">
        <v>0</v>
      </c>
      <c r="AX213" s="44">
        <v>0</v>
      </c>
      <c r="AY213" s="44">
        <v>0</v>
      </c>
      <c r="AZ213" s="44">
        <v>0</v>
      </c>
      <c r="BA213" s="44">
        <v>0</v>
      </c>
      <c r="BB213" s="44">
        <v>0</v>
      </c>
      <c r="BC213" s="66">
        <v>1</v>
      </c>
      <c r="BD213" s="47">
        <v>1</v>
      </c>
      <c r="BE213" s="8">
        <v>1</v>
      </c>
      <c r="BF213" s="4">
        <v>1</v>
      </c>
      <c r="BG213" s="4">
        <v>1</v>
      </c>
      <c r="BH213" s="4">
        <v>1</v>
      </c>
      <c r="BI213" s="47">
        <v>1</v>
      </c>
      <c r="BJ213" s="5">
        <v>1</v>
      </c>
      <c r="BK213" s="5">
        <v>1</v>
      </c>
      <c r="BL213" s="5">
        <v>1</v>
      </c>
      <c r="BM213" s="5">
        <v>1</v>
      </c>
    </row>
    <row r="214" spans="1:65" s="1" customFormat="1" ht="12" hidden="1" outlineLevel="4">
      <c r="A214" s="22">
        <v>211</v>
      </c>
      <c r="B214" s="109"/>
      <c r="C214" s="110"/>
      <c r="D214" s="24">
        <v>24340</v>
      </c>
      <c r="E214" s="28" t="s">
        <v>618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4">
        <v>0</v>
      </c>
      <c r="AK214" s="44">
        <v>0</v>
      </c>
      <c r="AL214" s="44">
        <v>0</v>
      </c>
      <c r="AM214" s="44">
        <v>1</v>
      </c>
      <c r="AN214" s="44">
        <v>0</v>
      </c>
      <c r="AO214" s="44">
        <v>0</v>
      </c>
      <c r="AP214" s="44">
        <v>0</v>
      </c>
      <c r="AQ214" s="44">
        <v>0</v>
      </c>
      <c r="AR214" s="44">
        <v>0</v>
      </c>
      <c r="AS214" s="44">
        <v>0</v>
      </c>
      <c r="AT214" s="44">
        <v>0</v>
      </c>
      <c r="AU214" s="44">
        <v>1</v>
      </c>
      <c r="AV214" s="44">
        <v>0</v>
      </c>
      <c r="AW214" s="44">
        <v>0</v>
      </c>
      <c r="AX214" s="44">
        <v>0</v>
      </c>
      <c r="AY214" s="44">
        <v>0</v>
      </c>
      <c r="AZ214" s="44">
        <v>0</v>
      </c>
      <c r="BA214" s="44">
        <v>0</v>
      </c>
      <c r="BB214" s="44">
        <v>0</v>
      </c>
      <c r="BC214" s="66">
        <v>0</v>
      </c>
      <c r="BD214" s="47">
        <v>2</v>
      </c>
      <c r="BE214" s="8">
        <v>2</v>
      </c>
      <c r="BF214" s="4">
        <v>1</v>
      </c>
      <c r="BG214" s="4">
        <v>1</v>
      </c>
      <c r="BH214" s="4">
        <v>0</v>
      </c>
      <c r="BI214" s="47">
        <v>2</v>
      </c>
      <c r="BJ214" s="5">
        <v>1</v>
      </c>
      <c r="BK214" s="5">
        <v>0.5</v>
      </c>
      <c r="BL214" s="5">
        <v>0.5</v>
      </c>
      <c r="BM214" s="5">
        <v>0</v>
      </c>
    </row>
    <row r="215" spans="1:65" s="1" customFormat="1" ht="12" hidden="1" outlineLevel="4">
      <c r="A215" s="22">
        <v>212</v>
      </c>
      <c r="B215" s="109"/>
      <c r="C215" s="110"/>
      <c r="D215" s="24">
        <v>24410</v>
      </c>
      <c r="E215" s="28" t="s">
        <v>619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4">
        <v>0</v>
      </c>
      <c r="AK215" s="44">
        <v>1</v>
      </c>
      <c r="AL215" s="44">
        <v>0</v>
      </c>
      <c r="AM215" s="44">
        <v>0</v>
      </c>
      <c r="AN215" s="44">
        <v>1</v>
      </c>
      <c r="AO215" s="44">
        <v>1</v>
      </c>
      <c r="AP215" s="44">
        <v>0</v>
      </c>
      <c r="AQ215" s="44">
        <v>0</v>
      </c>
      <c r="AR215" s="44">
        <v>0</v>
      </c>
      <c r="AS215" s="44">
        <v>0</v>
      </c>
      <c r="AT215" s="44">
        <v>0</v>
      </c>
      <c r="AU215" s="44">
        <v>0</v>
      </c>
      <c r="AV215" s="44">
        <v>0</v>
      </c>
      <c r="AW215" s="44">
        <v>0</v>
      </c>
      <c r="AX215" s="44">
        <v>0</v>
      </c>
      <c r="AY215" s="44">
        <v>0</v>
      </c>
      <c r="AZ215" s="44">
        <v>0</v>
      </c>
      <c r="BA215" s="44">
        <v>0</v>
      </c>
      <c r="BB215" s="44">
        <v>1</v>
      </c>
      <c r="BC215" s="66">
        <v>0</v>
      </c>
      <c r="BD215" s="47">
        <v>4</v>
      </c>
      <c r="BE215" s="8">
        <v>4</v>
      </c>
      <c r="BF215" s="4">
        <v>2</v>
      </c>
      <c r="BG215" s="4">
        <v>1</v>
      </c>
      <c r="BH215" s="4">
        <v>1</v>
      </c>
      <c r="BI215" s="47">
        <v>4</v>
      </c>
      <c r="BJ215" s="5">
        <v>1</v>
      </c>
      <c r="BK215" s="5">
        <v>0.5</v>
      </c>
      <c r="BL215" s="5">
        <v>0.25</v>
      </c>
      <c r="BM215" s="5">
        <v>0.25</v>
      </c>
    </row>
    <row r="216" spans="1:65" s="1" customFormat="1" ht="12" hidden="1" outlineLevel="4">
      <c r="A216" s="22">
        <v>213</v>
      </c>
      <c r="B216" s="109"/>
      <c r="C216" s="110"/>
      <c r="D216" s="24">
        <v>24420</v>
      </c>
      <c r="E216" s="28" t="s">
        <v>620</v>
      </c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66"/>
      <c r="BD216" s="47">
        <v>0</v>
      </c>
      <c r="BE216" s="8"/>
      <c r="BF216" s="4"/>
      <c r="BG216" s="4"/>
      <c r="BH216" s="4"/>
      <c r="BI216" s="47">
        <v>0</v>
      </c>
      <c r="BJ216" s="5"/>
      <c r="BK216" s="5"/>
      <c r="BL216" s="5"/>
      <c r="BM216" s="5"/>
    </row>
    <row r="217" spans="1:65" s="1" customFormat="1" ht="12" hidden="1" outlineLevel="4">
      <c r="A217" s="22">
        <v>214</v>
      </c>
      <c r="B217" s="109"/>
      <c r="C217" s="110"/>
      <c r="D217" s="24">
        <v>24430</v>
      </c>
      <c r="E217" s="28" t="s">
        <v>621</v>
      </c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66"/>
      <c r="BD217" s="47">
        <v>0</v>
      </c>
      <c r="BE217" s="8"/>
      <c r="BF217" s="4"/>
      <c r="BG217" s="4"/>
      <c r="BH217" s="4"/>
      <c r="BI217" s="47">
        <v>0</v>
      </c>
      <c r="BJ217" s="5"/>
      <c r="BK217" s="5"/>
      <c r="BL217" s="5"/>
      <c r="BM217" s="5"/>
    </row>
    <row r="218" spans="1:65" s="1" customFormat="1" ht="12" hidden="1" outlineLevel="4">
      <c r="A218" s="22">
        <v>215</v>
      </c>
      <c r="B218" s="109"/>
      <c r="C218" s="110"/>
      <c r="D218" s="24">
        <v>24440</v>
      </c>
      <c r="E218" s="28" t="s">
        <v>622</v>
      </c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66"/>
      <c r="BD218" s="47">
        <v>0</v>
      </c>
      <c r="BE218" s="8"/>
      <c r="BF218" s="4"/>
      <c r="BG218" s="4"/>
      <c r="BH218" s="4"/>
      <c r="BI218" s="47">
        <v>0</v>
      </c>
      <c r="BJ218" s="5"/>
      <c r="BK218" s="5"/>
      <c r="BL218" s="5"/>
      <c r="BM218" s="5"/>
    </row>
    <row r="219" spans="1:65" s="1" customFormat="1" ht="12" hidden="1" outlineLevel="4">
      <c r="A219" s="22">
        <v>216</v>
      </c>
      <c r="B219" s="109"/>
      <c r="C219" s="110"/>
      <c r="D219" s="24">
        <v>24450</v>
      </c>
      <c r="E219" s="28" t="s">
        <v>623</v>
      </c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66"/>
      <c r="BD219" s="47">
        <v>0</v>
      </c>
      <c r="BE219" s="8"/>
      <c r="BF219" s="4"/>
      <c r="BG219" s="4"/>
      <c r="BH219" s="4"/>
      <c r="BI219" s="47">
        <v>0</v>
      </c>
      <c r="BJ219" s="5"/>
      <c r="BK219" s="5"/>
      <c r="BL219" s="5"/>
      <c r="BM219" s="5"/>
    </row>
    <row r="220" spans="1:65" s="1" customFormat="1" ht="12" hidden="1" outlineLevel="4">
      <c r="A220" s="22">
        <v>217</v>
      </c>
      <c r="B220" s="109"/>
      <c r="C220" s="110"/>
      <c r="D220" s="55">
        <v>24460</v>
      </c>
      <c r="E220" s="112" t="s">
        <v>624</v>
      </c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66"/>
      <c r="BD220" s="47">
        <v>0</v>
      </c>
      <c r="BE220" s="8"/>
      <c r="BF220" s="4"/>
      <c r="BG220" s="4"/>
      <c r="BH220" s="4"/>
      <c r="BI220" s="47">
        <v>0</v>
      </c>
      <c r="BJ220" s="5"/>
      <c r="BK220" s="5"/>
      <c r="BL220" s="5"/>
      <c r="BM220" s="5"/>
    </row>
    <row r="221" spans="1:65" s="1" customFormat="1" ht="12" hidden="1" outlineLevel="4">
      <c r="A221" s="22">
        <v>218</v>
      </c>
      <c r="B221" s="109"/>
      <c r="C221" s="110"/>
      <c r="D221" s="24">
        <v>24510</v>
      </c>
      <c r="E221" s="28" t="s">
        <v>625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1</v>
      </c>
      <c r="AL221" s="44">
        <v>0</v>
      </c>
      <c r="AM221" s="44">
        <v>1</v>
      </c>
      <c r="AN221" s="44">
        <v>2</v>
      </c>
      <c r="AO221" s="44">
        <v>2</v>
      </c>
      <c r="AP221" s="44">
        <v>3</v>
      </c>
      <c r="AQ221" s="44">
        <v>3</v>
      </c>
      <c r="AR221" s="44">
        <v>2</v>
      </c>
      <c r="AS221" s="44">
        <v>5</v>
      </c>
      <c r="AT221" s="44">
        <v>3</v>
      </c>
      <c r="AU221" s="44">
        <v>0</v>
      </c>
      <c r="AV221" s="44">
        <v>1</v>
      </c>
      <c r="AW221" s="44">
        <v>2</v>
      </c>
      <c r="AX221" s="44">
        <v>4</v>
      </c>
      <c r="AY221" s="44">
        <v>2</v>
      </c>
      <c r="AZ221" s="44">
        <v>1</v>
      </c>
      <c r="BA221" s="44">
        <v>1</v>
      </c>
      <c r="BB221" s="44">
        <v>1</v>
      </c>
      <c r="BC221" s="66">
        <v>1</v>
      </c>
      <c r="BD221" s="47">
        <v>35</v>
      </c>
      <c r="BE221" s="8">
        <v>35</v>
      </c>
      <c r="BF221" s="4">
        <v>31</v>
      </c>
      <c r="BG221" s="4">
        <v>16</v>
      </c>
      <c r="BH221" s="4">
        <v>6</v>
      </c>
      <c r="BI221" s="47">
        <v>35</v>
      </c>
      <c r="BJ221" s="5">
        <v>1</v>
      </c>
      <c r="BK221" s="5">
        <v>0.8857142857142857</v>
      </c>
      <c r="BL221" s="5">
        <v>0.45714285714285713</v>
      </c>
      <c r="BM221" s="5">
        <v>0.17142857142857143</v>
      </c>
    </row>
    <row r="222" spans="1:65" s="1" customFormat="1" ht="12" hidden="1" outlineLevel="4">
      <c r="A222" s="22">
        <v>219</v>
      </c>
      <c r="B222" s="109"/>
      <c r="C222" s="110"/>
      <c r="D222" s="24">
        <v>24520</v>
      </c>
      <c r="E222" s="28" t="s">
        <v>626</v>
      </c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66"/>
      <c r="BD222" s="47">
        <v>0</v>
      </c>
      <c r="BE222" s="8"/>
      <c r="BF222" s="4"/>
      <c r="BG222" s="4"/>
      <c r="BH222" s="4"/>
      <c r="BI222" s="47">
        <v>0</v>
      </c>
      <c r="BJ222" s="5"/>
      <c r="BK222" s="5"/>
      <c r="BL222" s="5"/>
      <c r="BM222" s="5"/>
    </row>
    <row r="223" spans="1:65" s="1" customFormat="1" ht="12" hidden="1" outlineLevel="4">
      <c r="A223" s="22">
        <v>220</v>
      </c>
      <c r="B223" s="109"/>
      <c r="C223" s="110"/>
      <c r="D223" s="24">
        <v>24530</v>
      </c>
      <c r="E223" s="28" t="s">
        <v>627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3</v>
      </c>
      <c r="AQ223" s="44">
        <v>0</v>
      </c>
      <c r="AR223" s="44">
        <v>0</v>
      </c>
      <c r="AS223" s="44">
        <v>0</v>
      </c>
      <c r="AT223" s="44">
        <v>2</v>
      </c>
      <c r="AU223" s="44">
        <v>0</v>
      </c>
      <c r="AV223" s="44">
        <v>1</v>
      </c>
      <c r="AW223" s="44">
        <v>1</v>
      </c>
      <c r="AX223" s="44">
        <v>1</v>
      </c>
      <c r="AY223" s="44">
        <v>1</v>
      </c>
      <c r="AZ223" s="44">
        <v>0</v>
      </c>
      <c r="BA223" s="44">
        <v>0</v>
      </c>
      <c r="BB223" s="44">
        <v>1</v>
      </c>
      <c r="BC223" s="66">
        <v>0</v>
      </c>
      <c r="BD223" s="47">
        <v>10</v>
      </c>
      <c r="BE223" s="8">
        <v>10</v>
      </c>
      <c r="BF223" s="4">
        <v>10</v>
      </c>
      <c r="BG223" s="4">
        <v>7</v>
      </c>
      <c r="BH223" s="4">
        <v>2</v>
      </c>
      <c r="BI223" s="47">
        <v>10</v>
      </c>
      <c r="BJ223" s="5">
        <v>1</v>
      </c>
      <c r="BK223" s="5">
        <v>1</v>
      </c>
      <c r="BL223" s="5">
        <v>0.7</v>
      </c>
      <c r="BM223" s="5">
        <v>0.2</v>
      </c>
    </row>
    <row r="224" spans="1:65" s="1" customFormat="1" ht="12" hidden="1" outlineLevel="4">
      <c r="A224" s="22">
        <v>221</v>
      </c>
      <c r="B224" s="109"/>
      <c r="C224" s="110"/>
      <c r="D224" s="24">
        <v>24540</v>
      </c>
      <c r="E224" s="28" t="s">
        <v>628</v>
      </c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66"/>
      <c r="BD224" s="47">
        <v>0</v>
      </c>
      <c r="BE224" s="8"/>
      <c r="BF224" s="4"/>
      <c r="BG224" s="4"/>
      <c r="BH224" s="4"/>
      <c r="BI224" s="47">
        <v>0</v>
      </c>
      <c r="BJ224" s="5"/>
      <c r="BK224" s="5"/>
      <c r="BL224" s="5"/>
      <c r="BM224" s="5"/>
    </row>
    <row r="225" spans="1:65" s="1" customFormat="1" ht="12" hidden="1" outlineLevel="3" collapsed="1">
      <c r="A225" s="22">
        <v>222</v>
      </c>
      <c r="B225" s="108"/>
      <c r="C225" s="31" t="s">
        <v>707</v>
      </c>
      <c r="D225" s="23"/>
      <c r="E225" s="31"/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4</v>
      </c>
      <c r="N225" s="43">
        <v>3</v>
      </c>
      <c r="O225" s="43">
        <v>3</v>
      </c>
      <c r="P225" s="43">
        <v>3</v>
      </c>
      <c r="Q225" s="43">
        <v>5</v>
      </c>
      <c r="R225" s="43">
        <v>4</v>
      </c>
      <c r="S225" s="43">
        <v>5</v>
      </c>
      <c r="T225" s="43">
        <v>5</v>
      </c>
      <c r="U225" s="43">
        <v>6</v>
      </c>
      <c r="V225" s="43">
        <v>4</v>
      </c>
      <c r="W225" s="43">
        <v>9</v>
      </c>
      <c r="X225" s="43">
        <v>12</v>
      </c>
      <c r="Y225" s="43">
        <v>5</v>
      </c>
      <c r="Z225" s="43">
        <v>10</v>
      </c>
      <c r="AA225" s="43">
        <v>17</v>
      </c>
      <c r="AB225" s="43">
        <v>10</v>
      </c>
      <c r="AC225" s="43">
        <v>11</v>
      </c>
      <c r="AD225" s="43">
        <v>14</v>
      </c>
      <c r="AE225" s="43">
        <v>17</v>
      </c>
      <c r="AF225" s="43">
        <v>11</v>
      </c>
      <c r="AG225" s="43">
        <v>19</v>
      </c>
      <c r="AH225" s="43">
        <v>21</v>
      </c>
      <c r="AI225" s="43">
        <v>19</v>
      </c>
      <c r="AJ225" s="43">
        <v>25</v>
      </c>
      <c r="AK225" s="43">
        <v>31</v>
      </c>
      <c r="AL225" s="43">
        <v>36</v>
      </c>
      <c r="AM225" s="43">
        <v>44</v>
      </c>
      <c r="AN225" s="43">
        <v>49</v>
      </c>
      <c r="AO225" s="43">
        <v>62</v>
      </c>
      <c r="AP225" s="43">
        <v>49</v>
      </c>
      <c r="AQ225" s="43">
        <v>59</v>
      </c>
      <c r="AR225" s="43">
        <v>46</v>
      </c>
      <c r="AS225" s="43">
        <v>47</v>
      </c>
      <c r="AT225" s="43">
        <v>51</v>
      </c>
      <c r="AU225" s="43">
        <v>62</v>
      </c>
      <c r="AV225" s="43">
        <v>47</v>
      </c>
      <c r="AW225" s="43">
        <v>46</v>
      </c>
      <c r="AX225" s="43">
        <v>40</v>
      </c>
      <c r="AY225" s="43">
        <v>40</v>
      </c>
      <c r="AZ225" s="43">
        <v>46</v>
      </c>
      <c r="BA225" s="43">
        <v>39</v>
      </c>
      <c r="BB225" s="43">
        <v>23</v>
      </c>
      <c r="BC225" s="68">
        <v>34</v>
      </c>
      <c r="BD225" s="42">
        <v>1093</v>
      </c>
      <c r="BE225" s="19">
        <v>876</v>
      </c>
      <c r="BF225" s="2">
        <v>691</v>
      </c>
      <c r="BG225" s="2">
        <v>428</v>
      </c>
      <c r="BH225" s="2">
        <v>182</v>
      </c>
      <c r="BI225" s="42">
        <v>1093</v>
      </c>
      <c r="BJ225" s="3">
        <v>0.8014638609332113</v>
      </c>
      <c r="BK225" s="3">
        <v>0.6322049405306496</v>
      </c>
      <c r="BL225" s="3">
        <v>0.39158279963403475</v>
      </c>
      <c r="BM225" s="3">
        <v>0.16651418115279049</v>
      </c>
    </row>
    <row r="226" spans="1:65" s="1" customFormat="1" ht="12" hidden="1" outlineLevel="4">
      <c r="A226" s="22">
        <v>223</v>
      </c>
      <c r="B226" s="109"/>
      <c r="C226" s="110"/>
      <c r="D226" s="24">
        <v>25110</v>
      </c>
      <c r="E226" s="28" t="s">
        <v>629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4</v>
      </c>
      <c r="N226" s="44">
        <v>3</v>
      </c>
      <c r="O226" s="44">
        <v>3</v>
      </c>
      <c r="P226" s="44">
        <v>3</v>
      </c>
      <c r="Q226" s="44">
        <v>2</v>
      </c>
      <c r="R226" s="44">
        <v>4</v>
      </c>
      <c r="S226" s="44">
        <v>4</v>
      </c>
      <c r="T226" s="44">
        <v>5</v>
      </c>
      <c r="U226" s="44">
        <v>2</v>
      </c>
      <c r="V226" s="44">
        <v>4</v>
      </c>
      <c r="W226" s="44">
        <v>5</v>
      </c>
      <c r="X226" s="44">
        <v>7</v>
      </c>
      <c r="Y226" s="44">
        <v>2</v>
      </c>
      <c r="Z226" s="44">
        <v>3</v>
      </c>
      <c r="AA226" s="44">
        <v>7</v>
      </c>
      <c r="AB226" s="44">
        <v>7</v>
      </c>
      <c r="AC226" s="44">
        <v>7</v>
      </c>
      <c r="AD226" s="44">
        <v>4</v>
      </c>
      <c r="AE226" s="44">
        <v>6</v>
      </c>
      <c r="AF226" s="44">
        <v>3</v>
      </c>
      <c r="AG226" s="44">
        <v>8</v>
      </c>
      <c r="AH226" s="44">
        <v>4</v>
      </c>
      <c r="AI226" s="44">
        <v>3</v>
      </c>
      <c r="AJ226" s="44">
        <v>2</v>
      </c>
      <c r="AK226" s="44">
        <v>6</v>
      </c>
      <c r="AL226" s="44">
        <v>6</v>
      </c>
      <c r="AM226" s="44">
        <v>6</v>
      </c>
      <c r="AN226" s="44">
        <v>13</v>
      </c>
      <c r="AO226" s="44">
        <v>15</v>
      </c>
      <c r="AP226" s="44">
        <v>8</v>
      </c>
      <c r="AQ226" s="44">
        <v>16</v>
      </c>
      <c r="AR226" s="44">
        <v>10</v>
      </c>
      <c r="AS226" s="44">
        <v>7</v>
      </c>
      <c r="AT226" s="44">
        <v>13</v>
      </c>
      <c r="AU226" s="44">
        <v>11</v>
      </c>
      <c r="AV226" s="44">
        <v>9</v>
      </c>
      <c r="AW226" s="44">
        <v>12</v>
      </c>
      <c r="AX226" s="44">
        <v>10</v>
      </c>
      <c r="AY226" s="44">
        <v>8</v>
      </c>
      <c r="AZ226" s="44">
        <v>6</v>
      </c>
      <c r="BA226" s="44">
        <v>12</v>
      </c>
      <c r="BB226" s="44">
        <v>6</v>
      </c>
      <c r="BC226" s="66">
        <v>8</v>
      </c>
      <c r="BD226" s="47">
        <v>284</v>
      </c>
      <c r="BE226" s="8">
        <v>184</v>
      </c>
      <c r="BF226" s="4">
        <v>151</v>
      </c>
      <c r="BG226" s="4">
        <v>95</v>
      </c>
      <c r="BH226" s="4">
        <v>40</v>
      </c>
      <c r="BI226" s="47">
        <v>284</v>
      </c>
      <c r="BJ226" s="5">
        <v>0.647887323943662</v>
      </c>
      <c r="BK226" s="5">
        <v>0.5316901408450704</v>
      </c>
      <c r="BL226" s="5">
        <v>0.3345070422535211</v>
      </c>
      <c r="BM226" s="5">
        <v>0.14084507042253522</v>
      </c>
    </row>
    <row r="227" spans="1:65" s="1" customFormat="1" ht="12" hidden="1" outlineLevel="4">
      <c r="A227" s="22">
        <v>224</v>
      </c>
      <c r="B227" s="109"/>
      <c r="C227" s="110"/>
      <c r="D227" s="24">
        <v>25120</v>
      </c>
      <c r="E227" s="28" t="s">
        <v>630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1</v>
      </c>
      <c r="AG227" s="44">
        <v>2</v>
      </c>
      <c r="AH227" s="44">
        <v>1</v>
      </c>
      <c r="AI227" s="44">
        <v>2</v>
      </c>
      <c r="AJ227" s="44">
        <v>6</v>
      </c>
      <c r="AK227" s="44">
        <v>5</v>
      </c>
      <c r="AL227" s="44">
        <v>5</v>
      </c>
      <c r="AM227" s="44">
        <v>5</v>
      </c>
      <c r="AN227" s="44">
        <v>8</v>
      </c>
      <c r="AO227" s="44">
        <v>3</v>
      </c>
      <c r="AP227" s="44">
        <v>7</v>
      </c>
      <c r="AQ227" s="44">
        <v>4</v>
      </c>
      <c r="AR227" s="44">
        <v>4</v>
      </c>
      <c r="AS227" s="44">
        <v>8</v>
      </c>
      <c r="AT227" s="44">
        <v>4</v>
      </c>
      <c r="AU227" s="44">
        <v>9</v>
      </c>
      <c r="AV227" s="44">
        <v>6</v>
      </c>
      <c r="AW227" s="44">
        <v>9</v>
      </c>
      <c r="AX227" s="44">
        <v>2</v>
      </c>
      <c r="AY227" s="44">
        <v>8</v>
      </c>
      <c r="AZ227" s="44">
        <v>7</v>
      </c>
      <c r="BA227" s="44">
        <v>3</v>
      </c>
      <c r="BB227" s="44">
        <v>2</v>
      </c>
      <c r="BC227" s="66">
        <v>3</v>
      </c>
      <c r="BD227" s="47">
        <v>114</v>
      </c>
      <c r="BE227" s="8">
        <v>108</v>
      </c>
      <c r="BF227" s="4">
        <v>79</v>
      </c>
      <c r="BG227" s="4">
        <v>53</v>
      </c>
      <c r="BH227" s="4">
        <v>23</v>
      </c>
      <c r="BI227" s="47">
        <v>114</v>
      </c>
      <c r="BJ227" s="5">
        <v>0.9473684210526315</v>
      </c>
      <c r="BK227" s="5">
        <v>0.6929824561403509</v>
      </c>
      <c r="BL227" s="5">
        <v>0.4649122807017544</v>
      </c>
      <c r="BM227" s="5">
        <v>0.20175438596491227</v>
      </c>
    </row>
    <row r="228" spans="1:65" s="1" customFormat="1" ht="12" hidden="1" outlineLevel="4">
      <c r="A228" s="22">
        <v>225</v>
      </c>
      <c r="B228" s="109"/>
      <c r="C228" s="110"/>
      <c r="D228" s="24">
        <v>25210</v>
      </c>
      <c r="E228" s="28" t="s">
        <v>631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1</v>
      </c>
      <c r="AL228" s="44">
        <v>0</v>
      </c>
      <c r="AM228" s="44">
        <v>4</v>
      </c>
      <c r="AN228" s="44">
        <v>2</v>
      </c>
      <c r="AO228" s="44">
        <v>1</v>
      </c>
      <c r="AP228" s="44">
        <v>3</v>
      </c>
      <c r="AQ228" s="44">
        <v>0</v>
      </c>
      <c r="AR228" s="44">
        <v>3</v>
      </c>
      <c r="AS228" s="44">
        <v>0</v>
      </c>
      <c r="AT228" s="44">
        <v>0</v>
      </c>
      <c r="AU228" s="44">
        <v>1</v>
      </c>
      <c r="AV228" s="44">
        <v>3</v>
      </c>
      <c r="AW228" s="44">
        <v>2</v>
      </c>
      <c r="AX228" s="44">
        <v>1</v>
      </c>
      <c r="AY228" s="44">
        <v>2</v>
      </c>
      <c r="AZ228" s="44">
        <v>1</v>
      </c>
      <c r="BA228" s="44">
        <v>1</v>
      </c>
      <c r="BB228" s="44">
        <v>1</v>
      </c>
      <c r="BC228" s="66">
        <v>0</v>
      </c>
      <c r="BD228" s="47">
        <v>26</v>
      </c>
      <c r="BE228" s="8">
        <v>26</v>
      </c>
      <c r="BF228" s="4">
        <v>19</v>
      </c>
      <c r="BG228" s="4">
        <v>12</v>
      </c>
      <c r="BH228" s="4">
        <v>5</v>
      </c>
      <c r="BI228" s="47">
        <v>26</v>
      </c>
      <c r="BJ228" s="5">
        <v>1</v>
      </c>
      <c r="BK228" s="5">
        <v>0.7307692307692307</v>
      </c>
      <c r="BL228" s="5">
        <v>0.46153846153846156</v>
      </c>
      <c r="BM228" s="5">
        <v>0.19230769230769232</v>
      </c>
    </row>
    <row r="229" spans="1:65" s="1" customFormat="1" ht="12" hidden="1" outlineLevel="4">
      <c r="A229" s="22">
        <v>226</v>
      </c>
      <c r="B229" s="109"/>
      <c r="C229" s="110"/>
      <c r="D229" s="24">
        <v>25290</v>
      </c>
      <c r="E229" s="28" t="s">
        <v>632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1</v>
      </c>
      <c r="AL229" s="44">
        <v>1</v>
      </c>
      <c r="AM229" s="44">
        <v>1</v>
      </c>
      <c r="AN229" s="44">
        <v>3</v>
      </c>
      <c r="AO229" s="44">
        <v>2</v>
      </c>
      <c r="AP229" s="44">
        <v>4</v>
      </c>
      <c r="AQ229" s="44">
        <v>0</v>
      </c>
      <c r="AR229" s="44">
        <v>2</v>
      </c>
      <c r="AS229" s="44">
        <v>1</v>
      </c>
      <c r="AT229" s="44">
        <v>2</v>
      </c>
      <c r="AU229" s="44">
        <v>0</v>
      </c>
      <c r="AV229" s="44">
        <v>0</v>
      </c>
      <c r="AW229" s="44">
        <v>0</v>
      </c>
      <c r="AX229" s="44">
        <v>0</v>
      </c>
      <c r="AY229" s="44">
        <v>1</v>
      </c>
      <c r="AZ229" s="44">
        <v>2</v>
      </c>
      <c r="BA229" s="44">
        <v>1</v>
      </c>
      <c r="BB229" s="44">
        <v>1</v>
      </c>
      <c r="BC229" s="66">
        <v>0</v>
      </c>
      <c r="BD229" s="47">
        <v>22</v>
      </c>
      <c r="BE229" s="8">
        <v>22</v>
      </c>
      <c r="BF229" s="4">
        <v>16</v>
      </c>
      <c r="BG229" s="4">
        <v>7</v>
      </c>
      <c r="BH229" s="4">
        <v>5</v>
      </c>
      <c r="BI229" s="47">
        <v>22</v>
      </c>
      <c r="BJ229" s="5">
        <v>1</v>
      </c>
      <c r="BK229" s="5">
        <v>0.7272727272727273</v>
      </c>
      <c r="BL229" s="5">
        <v>0.3181818181818182</v>
      </c>
      <c r="BM229" s="5">
        <v>0.22727272727272727</v>
      </c>
    </row>
    <row r="230" spans="1:65" s="1" customFormat="1" ht="12" hidden="1" outlineLevel="4">
      <c r="A230" s="22">
        <v>227</v>
      </c>
      <c r="B230" s="109"/>
      <c r="C230" s="110"/>
      <c r="D230" s="24">
        <v>25300</v>
      </c>
      <c r="E230" s="28" t="s">
        <v>633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4">
        <v>1</v>
      </c>
      <c r="AK230" s="44">
        <v>1</v>
      </c>
      <c r="AL230" s="44">
        <v>0</v>
      </c>
      <c r="AM230" s="44">
        <v>1</v>
      </c>
      <c r="AN230" s="44">
        <v>2</v>
      </c>
      <c r="AO230" s="44">
        <v>1</v>
      </c>
      <c r="AP230" s="44">
        <v>1</v>
      </c>
      <c r="AQ230" s="44">
        <v>1</v>
      </c>
      <c r="AR230" s="44">
        <v>3</v>
      </c>
      <c r="AS230" s="44">
        <v>2</v>
      </c>
      <c r="AT230" s="44">
        <v>2</v>
      </c>
      <c r="AU230" s="44">
        <v>0</v>
      </c>
      <c r="AV230" s="44">
        <v>4</v>
      </c>
      <c r="AW230" s="44">
        <v>0</v>
      </c>
      <c r="AX230" s="44">
        <v>1</v>
      </c>
      <c r="AY230" s="44">
        <v>0</v>
      </c>
      <c r="AZ230" s="44">
        <v>2</v>
      </c>
      <c r="BA230" s="44">
        <v>1</v>
      </c>
      <c r="BB230" s="44">
        <v>1</v>
      </c>
      <c r="BC230" s="66">
        <v>1</v>
      </c>
      <c r="BD230" s="47">
        <v>25</v>
      </c>
      <c r="BE230" s="8">
        <v>25</v>
      </c>
      <c r="BF230" s="4">
        <v>20</v>
      </c>
      <c r="BG230" s="4">
        <v>12</v>
      </c>
      <c r="BH230" s="4">
        <v>5</v>
      </c>
      <c r="BI230" s="47">
        <v>25</v>
      </c>
      <c r="BJ230" s="5">
        <v>1</v>
      </c>
      <c r="BK230" s="5">
        <v>0.8</v>
      </c>
      <c r="BL230" s="5">
        <v>0.48</v>
      </c>
      <c r="BM230" s="5">
        <v>0.2</v>
      </c>
    </row>
    <row r="231" spans="1:65" s="1" customFormat="1" ht="12" hidden="1" outlineLevel="4">
      <c r="A231" s="22">
        <v>228</v>
      </c>
      <c r="B231" s="109"/>
      <c r="C231" s="110"/>
      <c r="D231" s="24">
        <v>25400</v>
      </c>
      <c r="E231" s="28" t="s">
        <v>634</v>
      </c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66"/>
      <c r="BD231" s="47">
        <v>0</v>
      </c>
      <c r="BE231" s="8"/>
      <c r="BF231" s="4"/>
      <c r="BG231" s="4"/>
      <c r="BH231" s="4"/>
      <c r="BI231" s="47">
        <v>0</v>
      </c>
      <c r="BJ231" s="5"/>
      <c r="BK231" s="5"/>
      <c r="BL231" s="5"/>
      <c r="BM231" s="5"/>
    </row>
    <row r="232" spans="1:65" s="1" customFormat="1" ht="12" hidden="1" outlineLevel="4">
      <c r="A232" s="22">
        <v>229</v>
      </c>
      <c r="B232" s="109"/>
      <c r="C232" s="110"/>
      <c r="D232" s="24">
        <v>25501</v>
      </c>
      <c r="E232" s="28" t="s">
        <v>635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1</v>
      </c>
      <c r="AI232" s="44">
        <v>3</v>
      </c>
      <c r="AJ232" s="44">
        <v>1</v>
      </c>
      <c r="AK232" s="44">
        <v>6</v>
      </c>
      <c r="AL232" s="44">
        <v>4</v>
      </c>
      <c r="AM232" s="44">
        <v>10</v>
      </c>
      <c r="AN232" s="44">
        <v>9</v>
      </c>
      <c r="AO232" s="44">
        <v>7</v>
      </c>
      <c r="AP232" s="44">
        <v>4</v>
      </c>
      <c r="AQ232" s="44">
        <v>10</v>
      </c>
      <c r="AR232" s="44">
        <v>9</v>
      </c>
      <c r="AS232" s="44">
        <v>9</v>
      </c>
      <c r="AT232" s="44">
        <v>12</v>
      </c>
      <c r="AU232" s="44">
        <v>8</v>
      </c>
      <c r="AV232" s="44">
        <v>12</v>
      </c>
      <c r="AW232" s="44">
        <v>7</v>
      </c>
      <c r="AX232" s="44">
        <v>13</v>
      </c>
      <c r="AY232" s="44">
        <v>5</v>
      </c>
      <c r="AZ232" s="44">
        <v>8</v>
      </c>
      <c r="BA232" s="44">
        <v>10</v>
      </c>
      <c r="BB232" s="44">
        <v>2</v>
      </c>
      <c r="BC232" s="66">
        <v>6</v>
      </c>
      <c r="BD232" s="47">
        <v>156</v>
      </c>
      <c r="BE232" s="8">
        <v>152</v>
      </c>
      <c r="BF232" s="4">
        <v>122</v>
      </c>
      <c r="BG232" s="4">
        <v>83</v>
      </c>
      <c r="BH232" s="4">
        <v>31</v>
      </c>
      <c r="BI232" s="47">
        <v>156</v>
      </c>
      <c r="BJ232" s="5">
        <v>0.9743589743589743</v>
      </c>
      <c r="BK232" s="5">
        <v>0.782051282051282</v>
      </c>
      <c r="BL232" s="5">
        <v>0.532051282051282</v>
      </c>
      <c r="BM232" s="5">
        <v>0.1987179487179487</v>
      </c>
    </row>
    <row r="233" spans="1:65" s="1" customFormat="1" ht="12" hidden="1" outlineLevel="4">
      <c r="A233" s="22">
        <v>230</v>
      </c>
      <c r="B233" s="109"/>
      <c r="C233" s="110"/>
      <c r="D233" s="24">
        <v>25502</v>
      </c>
      <c r="E233" s="28" t="s">
        <v>636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  <c r="AU233" s="44">
        <v>0</v>
      </c>
      <c r="AV233" s="44">
        <v>1</v>
      </c>
      <c r="AW233" s="44">
        <v>0</v>
      </c>
      <c r="AX233" s="44">
        <v>0</v>
      </c>
      <c r="AY233" s="44">
        <v>1</v>
      </c>
      <c r="AZ233" s="44">
        <v>0</v>
      </c>
      <c r="BA233" s="44">
        <v>0</v>
      </c>
      <c r="BB233" s="44">
        <v>0</v>
      </c>
      <c r="BC233" s="66">
        <v>0</v>
      </c>
      <c r="BD233" s="47">
        <v>2</v>
      </c>
      <c r="BE233" s="8">
        <v>2</v>
      </c>
      <c r="BF233" s="4">
        <v>2</v>
      </c>
      <c r="BG233" s="4">
        <v>2</v>
      </c>
      <c r="BH233" s="4">
        <v>1</v>
      </c>
      <c r="BI233" s="47">
        <v>2</v>
      </c>
      <c r="BJ233" s="5">
        <v>1</v>
      </c>
      <c r="BK233" s="5">
        <v>1</v>
      </c>
      <c r="BL233" s="5">
        <v>1</v>
      </c>
      <c r="BM233" s="5">
        <v>0.5</v>
      </c>
    </row>
    <row r="234" spans="1:65" s="1" customFormat="1" ht="12" hidden="1" outlineLevel="4">
      <c r="A234" s="22">
        <v>231</v>
      </c>
      <c r="B234" s="109"/>
      <c r="C234" s="110"/>
      <c r="D234" s="24">
        <v>25610</v>
      </c>
      <c r="E234" s="28" t="s">
        <v>637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1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2</v>
      </c>
      <c r="X234" s="44">
        <v>2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1</v>
      </c>
      <c r="AE234" s="44">
        <v>2</v>
      </c>
      <c r="AF234" s="44">
        <v>0</v>
      </c>
      <c r="AG234" s="44">
        <v>1</v>
      </c>
      <c r="AH234" s="44">
        <v>3</v>
      </c>
      <c r="AI234" s="44">
        <v>1</v>
      </c>
      <c r="AJ234" s="44">
        <v>0</v>
      </c>
      <c r="AK234" s="44">
        <v>2</v>
      </c>
      <c r="AL234" s="44">
        <v>4</v>
      </c>
      <c r="AM234" s="44">
        <v>4</v>
      </c>
      <c r="AN234" s="44">
        <v>2</v>
      </c>
      <c r="AO234" s="44">
        <v>4</v>
      </c>
      <c r="AP234" s="44">
        <v>6</v>
      </c>
      <c r="AQ234" s="44">
        <v>3</v>
      </c>
      <c r="AR234" s="44">
        <v>3</v>
      </c>
      <c r="AS234" s="44">
        <v>2</v>
      </c>
      <c r="AT234" s="44">
        <v>2</v>
      </c>
      <c r="AU234" s="44">
        <v>3</v>
      </c>
      <c r="AV234" s="44">
        <v>2</v>
      </c>
      <c r="AW234" s="44">
        <v>3</v>
      </c>
      <c r="AX234" s="44">
        <v>2</v>
      </c>
      <c r="AY234" s="44">
        <v>4</v>
      </c>
      <c r="AZ234" s="44">
        <v>1</v>
      </c>
      <c r="BA234" s="44">
        <v>0</v>
      </c>
      <c r="BB234" s="44">
        <v>0</v>
      </c>
      <c r="BC234" s="66">
        <v>1</v>
      </c>
      <c r="BD234" s="47">
        <v>61</v>
      </c>
      <c r="BE234" s="8">
        <v>48</v>
      </c>
      <c r="BF234" s="4">
        <v>36</v>
      </c>
      <c r="BG234" s="4">
        <v>18</v>
      </c>
      <c r="BH234" s="4">
        <v>6</v>
      </c>
      <c r="BI234" s="47">
        <v>61</v>
      </c>
      <c r="BJ234" s="5">
        <v>0.7868852459016393</v>
      </c>
      <c r="BK234" s="5">
        <v>0.5901639344262295</v>
      </c>
      <c r="BL234" s="5">
        <v>0.29508196721311475</v>
      </c>
      <c r="BM234" s="5">
        <v>0.09836065573770492</v>
      </c>
    </row>
    <row r="235" spans="1:65" s="1" customFormat="1" ht="12" hidden="1" outlineLevel="4">
      <c r="A235" s="22">
        <v>232</v>
      </c>
      <c r="B235" s="109"/>
      <c r="C235" s="110"/>
      <c r="D235" s="24">
        <v>25620</v>
      </c>
      <c r="E235" s="28" t="s">
        <v>638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2</v>
      </c>
      <c r="R235" s="44">
        <v>0</v>
      </c>
      <c r="S235" s="44">
        <v>1</v>
      </c>
      <c r="T235" s="44">
        <v>0</v>
      </c>
      <c r="U235" s="44">
        <v>4</v>
      </c>
      <c r="V235" s="44">
        <v>0</v>
      </c>
      <c r="W235" s="44">
        <v>2</v>
      </c>
      <c r="X235" s="44">
        <v>3</v>
      </c>
      <c r="Y235" s="44">
        <v>3</v>
      </c>
      <c r="Z235" s="44">
        <v>7</v>
      </c>
      <c r="AA235" s="44">
        <v>10</v>
      </c>
      <c r="AB235" s="44">
        <v>3</v>
      </c>
      <c r="AC235" s="44">
        <v>4</v>
      </c>
      <c r="AD235" s="44">
        <v>9</v>
      </c>
      <c r="AE235" s="44">
        <v>9</v>
      </c>
      <c r="AF235" s="44">
        <v>7</v>
      </c>
      <c r="AG235" s="44">
        <v>8</v>
      </c>
      <c r="AH235" s="44">
        <v>11</v>
      </c>
      <c r="AI235" s="44">
        <v>9</v>
      </c>
      <c r="AJ235" s="44">
        <v>15</v>
      </c>
      <c r="AK235" s="44">
        <v>9</v>
      </c>
      <c r="AL235" s="44">
        <v>14</v>
      </c>
      <c r="AM235" s="44">
        <v>12</v>
      </c>
      <c r="AN235" s="44">
        <v>10</v>
      </c>
      <c r="AO235" s="44">
        <v>28</v>
      </c>
      <c r="AP235" s="44">
        <v>11</v>
      </c>
      <c r="AQ235" s="44">
        <v>23</v>
      </c>
      <c r="AR235" s="44">
        <v>10</v>
      </c>
      <c r="AS235" s="44">
        <v>11</v>
      </c>
      <c r="AT235" s="44">
        <v>13</v>
      </c>
      <c r="AU235" s="44">
        <v>25</v>
      </c>
      <c r="AV235" s="44">
        <v>7</v>
      </c>
      <c r="AW235" s="44">
        <v>10</v>
      </c>
      <c r="AX235" s="44">
        <v>7</v>
      </c>
      <c r="AY235" s="44">
        <v>6</v>
      </c>
      <c r="AZ235" s="44">
        <v>12</v>
      </c>
      <c r="BA235" s="44">
        <v>8</v>
      </c>
      <c r="BB235" s="44">
        <v>6</v>
      </c>
      <c r="BC235" s="66">
        <v>12</v>
      </c>
      <c r="BD235" s="47">
        <v>341</v>
      </c>
      <c r="BE235" s="8">
        <v>249</v>
      </c>
      <c r="BF235" s="4">
        <v>189</v>
      </c>
      <c r="BG235" s="4">
        <v>106</v>
      </c>
      <c r="BH235" s="4">
        <v>44</v>
      </c>
      <c r="BI235" s="47">
        <v>341</v>
      </c>
      <c r="BJ235" s="5">
        <v>0.7302052785923754</v>
      </c>
      <c r="BK235" s="5">
        <v>0.5542521994134897</v>
      </c>
      <c r="BL235" s="5">
        <v>0.31085043988269795</v>
      </c>
      <c r="BM235" s="5">
        <v>0.12903225806451613</v>
      </c>
    </row>
    <row r="236" spans="1:65" s="1" customFormat="1" ht="12" hidden="1" outlineLevel="4">
      <c r="A236" s="22">
        <v>233</v>
      </c>
      <c r="B236" s="109"/>
      <c r="C236" s="110"/>
      <c r="D236" s="24">
        <v>25710</v>
      </c>
      <c r="E236" s="28" t="s">
        <v>639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0</v>
      </c>
      <c r="AT236" s="44">
        <v>1</v>
      </c>
      <c r="AU236" s="44">
        <v>0</v>
      </c>
      <c r="AV236" s="44">
        <v>0</v>
      </c>
      <c r="AW236" s="44">
        <v>0</v>
      </c>
      <c r="AX236" s="44">
        <v>0</v>
      </c>
      <c r="AY236" s="44">
        <v>0</v>
      </c>
      <c r="AZ236" s="44">
        <v>0</v>
      </c>
      <c r="BA236" s="44">
        <v>0</v>
      </c>
      <c r="BB236" s="44">
        <v>0</v>
      </c>
      <c r="BC236" s="66">
        <v>0</v>
      </c>
      <c r="BD236" s="47">
        <v>1</v>
      </c>
      <c r="BE236" s="8">
        <v>1</v>
      </c>
      <c r="BF236" s="4">
        <v>1</v>
      </c>
      <c r="BG236" s="4">
        <v>1</v>
      </c>
      <c r="BH236" s="4">
        <v>0</v>
      </c>
      <c r="BI236" s="47">
        <v>1</v>
      </c>
      <c r="BJ236" s="5">
        <v>1</v>
      </c>
      <c r="BK236" s="5">
        <v>1</v>
      </c>
      <c r="BL236" s="5">
        <v>1</v>
      </c>
      <c r="BM236" s="5">
        <v>0</v>
      </c>
    </row>
    <row r="237" spans="1:65" s="1" customFormat="1" ht="12" hidden="1" outlineLevel="4">
      <c r="A237" s="22">
        <v>234</v>
      </c>
      <c r="B237" s="109"/>
      <c r="C237" s="110"/>
      <c r="D237" s="24">
        <v>25720</v>
      </c>
      <c r="E237" s="28" t="s">
        <v>640</v>
      </c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66"/>
      <c r="BD237" s="47">
        <v>0</v>
      </c>
      <c r="BE237" s="8"/>
      <c r="BF237" s="4"/>
      <c r="BG237" s="4"/>
      <c r="BH237" s="4"/>
      <c r="BI237" s="47">
        <v>0</v>
      </c>
      <c r="BJ237" s="5"/>
      <c r="BK237" s="5"/>
      <c r="BL237" s="5"/>
      <c r="BM237" s="5"/>
    </row>
    <row r="238" spans="1:65" s="1" customFormat="1" ht="12" hidden="1" outlineLevel="4">
      <c r="A238" s="22">
        <v>235</v>
      </c>
      <c r="B238" s="109"/>
      <c r="C238" s="110"/>
      <c r="D238" s="24">
        <v>25731</v>
      </c>
      <c r="E238" s="28" t="s">
        <v>641</v>
      </c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66"/>
      <c r="BD238" s="47">
        <v>0</v>
      </c>
      <c r="BE238" s="8"/>
      <c r="BF238" s="4"/>
      <c r="BG238" s="4"/>
      <c r="BH238" s="4"/>
      <c r="BI238" s="47">
        <v>0</v>
      </c>
      <c r="BJ238" s="5"/>
      <c r="BK238" s="5"/>
      <c r="BL238" s="5"/>
      <c r="BM238" s="5"/>
    </row>
    <row r="239" spans="1:65" s="1" customFormat="1" ht="12" hidden="1" outlineLevel="4">
      <c r="A239" s="22">
        <v>236</v>
      </c>
      <c r="B239" s="109"/>
      <c r="C239" s="110"/>
      <c r="D239" s="24">
        <v>25739</v>
      </c>
      <c r="E239" s="28" t="s">
        <v>642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1</v>
      </c>
      <c r="AJ239" s="44">
        <v>0</v>
      </c>
      <c r="AK239" s="44">
        <v>0</v>
      </c>
      <c r="AL239" s="44">
        <v>1</v>
      </c>
      <c r="AM239" s="44">
        <v>1</v>
      </c>
      <c r="AN239" s="44">
        <v>0</v>
      </c>
      <c r="AO239" s="44">
        <v>0</v>
      </c>
      <c r="AP239" s="44">
        <v>1</v>
      </c>
      <c r="AQ239" s="44">
        <v>1</v>
      </c>
      <c r="AR239" s="44">
        <v>1</v>
      </c>
      <c r="AS239" s="44">
        <v>2</v>
      </c>
      <c r="AT239" s="44">
        <v>0</v>
      </c>
      <c r="AU239" s="44">
        <v>1</v>
      </c>
      <c r="AV239" s="44">
        <v>0</v>
      </c>
      <c r="AW239" s="44">
        <v>1</v>
      </c>
      <c r="AX239" s="44">
        <v>0</v>
      </c>
      <c r="AY239" s="44">
        <v>0</v>
      </c>
      <c r="AZ239" s="44">
        <v>1</v>
      </c>
      <c r="BA239" s="44">
        <v>2</v>
      </c>
      <c r="BB239" s="44">
        <v>1</v>
      </c>
      <c r="BC239" s="66">
        <v>1</v>
      </c>
      <c r="BD239" s="47">
        <v>15</v>
      </c>
      <c r="BE239" s="8">
        <v>14</v>
      </c>
      <c r="BF239" s="4">
        <v>12</v>
      </c>
      <c r="BG239" s="4">
        <v>7</v>
      </c>
      <c r="BH239" s="4">
        <v>5</v>
      </c>
      <c r="BI239" s="47">
        <v>15</v>
      </c>
      <c r="BJ239" s="5">
        <v>0.9333333333333333</v>
      </c>
      <c r="BK239" s="5">
        <v>0.8</v>
      </c>
      <c r="BL239" s="5">
        <v>0.4666666666666667</v>
      </c>
      <c r="BM239" s="5">
        <v>0.3333333333333333</v>
      </c>
    </row>
    <row r="240" spans="1:65" s="1" customFormat="1" ht="12" hidden="1" outlineLevel="4">
      <c r="A240" s="22">
        <v>237</v>
      </c>
      <c r="B240" s="109"/>
      <c r="C240" s="110"/>
      <c r="D240" s="24">
        <v>25910</v>
      </c>
      <c r="E240" s="28" t="s">
        <v>643</v>
      </c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66"/>
      <c r="BD240" s="47">
        <v>0</v>
      </c>
      <c r="BE240" s="8"/>
      <c r="BF240" s="4"/>
      <c r="BG240" s="4"/>
      <c r="BH240" s="4"/>
      <c r="BI240" s="47">
        <v>0</v>
      </c>
      <c r="BJ240" s="5"/>
      <c r="BK240" s="5"/>
      <c r="BL240" s="5"/>
      <c r="BM240" s="5"/>
    </row>
    <row r="241" spans="1:65" s="1" customFormat="1" ht="12" hidden="1" outlineLevel="4">
      <c r="A241" s="22">
        <v>238</v>
      </c>
      <c r="B241" s="109"/>
      <c r="C241" s="110"/>
      <c r="D241" s="24">
        <v>25920</v>
      </c>
      <c r="E241" s="28" t="s">
        <v>644</v>
      </c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66"/>
      <c r="BD241" s="47">
        <v>0</v>
      </c>
      <c r="BE241" s="8"/>
      <c r="BF241" s="4"/>
      <c r="BG241" s="4"/>
      <c r="BH241" s="4"/>
      <c r="BI241" s="47">
        <v>0</v>
      </c>
      <c r="BJ241" s="5"/>
      <c r="BK241" s="5"/>
      <c r="BL241" s="5"/>
      <c r="BM241" s="5"/>
    </row>
    <row r="242" spans="1:65" s="1" customFormat="1" ht="12" hidden="1" outlineLevel="4">
      <c r="A242" s="22">
        <v>239</v>
      </c>
      <c r="B242" s="109"/>
      <c r="C242" s="110"/>
      <c r="D242" s="24">
        <v>25930</v>
      </c>
      <c r="E242" s="28" t="s">
        <v>645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0</v>
      </c>
      <c r="AT242" s="44">
        <v>1</v>
      </c>
      <c r="AU242" s="44">
        <v>0</v>
      </c>
      <c r="AV242" s="44">
        <v>0</v>
      </c>
      <c r="AW242" s="44">
        <v>0</v>
      </c>
      <c r="AX242" s="44">
        <v>0</v>
      </c>
      <c r="AY242" s="44">
        <v>1</v>
      </c>
      <c r="AZ242" s="44">
        <v>1</v>
      </c>
      <c r="BA242" s="44">
        <v>0</v>
      </c>
      <c r="BB242" s="44">
        <v>0</v>
      </c>
      <c r="BC242" s="66">
        <v>1</v>
      </c>
      <c r="BD242" s="47">
        <v>4</v>
      </c>
      <c r="BE242" s="8">
        <v>4</v>
      </c>
      <c r="BF242" s="4">
        <v>4</v>
      </c>
      <c r="BG242" s="4">
        <v>4</v>
      </c>
      <c r="BH242" s="4">
        <v>3</v>
      </c>
      <c r="BI242" s="47">
        <v>4</v>
      </c>
      <c r="BJ242" s="5">
        <v>1</v>
      </c>
      <c r="BK242" s="5">
        <v>1</v>
      </c>
      <c r="BL242" s="5">
        <v>1</v>
      </c>
      <c r="BM242" s="5">
        <v>0.75</v>
      </c>
    </row>
    <row r="243" spans="1:65" s="1" customFormat="1" ht="12" hidden="1" outlineLevel="4">
      <c r="A243" s="22">
        <v>240</v>
      </c>
      <c r="B243" s="109"/>
      <c r="C243" s="110"/>
      <c r="D243" s="24">
        <v>25940</v>
      </c>
      <c r="E243" s="28" t="s">
        <v>646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1</v>
      </c>
      <c r="AR243" s="44">
        <v>0</v>
      </c>
      <c r="AS243" s="44">
        <v>0</v>
      </c>
      <c r="AT243" s="44">
        <v>0</v>
      </c>
      <c r="AU243" s="44">
        <v>1</v>
      </c>
      <c r="AV243" s="44">
        <v>0</v>
      </c>
      <c r="AW243" s="44">
        <v>0</v>
      </c>
      <c r="AX243" s="44">
        <v>1</v>
      </c>
      <c r="AY243" s="44">
        <v>1</v>
      </c>
      <c r="AZ243" s="44">
        <v>1</v>
      </c>
      <c r="BA243" s="44">
        <v>0</v>
      </c>
      <c r="BB243" s="44">
        <v>1</v>
      </c>
      <c r="BC243" s="66">
        <v>1</v>
      </c>
      <c r="BD243" s="47">
        <v>7</v>
      </c>
      <c r="BE243" s="8">
        <v>7</v>
      </c>
      <c r="BF243" s="4">
        <v>7</v>
      </c>
      <c r="BG243" s="4">
        <v>6</v>
      </c>
      <c r="BH243" s="4">
        <v>4</v>
      </c>
      <c r="BI243" s="47">
        <v>7</v>
      </c>
      <c r="BJ243" s="5">
        <v>1</v>
      </c>
      <c r="BK243" s="5">
        <v>1</v>
      </c>
      <c r="BL243" s="5">
        <v>0.8571428571428571</v>
      </c>
      <c r="BM243" s="5">
        <v>0.5714285714285714</v>
      </c>
    </row>
    <row r="244" spans="1:65" s="1" customFormat="1" ht="12" hidden="1" outlineLevel="4">
      <c r="A244" s="22">
        <v>241</v>
      </c>
      <c r="B244" s="109"/>
      <c r="C244" s="110"/>
      <c r="D244" s="24">
        <v>25991</v>
      </c>
      <c r="E244" s="28" t="s">
        <v>647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1</v>
      </c>
      <c r="AM244" s="44">
        <v>0</v>
      </c>
      <c r="AN244" s="44">
        <v>0</v>
      </c>
      <c r="AO244" s="44">
        <v>1</v>
      </c>
      <c r="AP244" s="44">
        <v>1</v>
      </c>
      <c r="AQ244" s="44">
        <v>0</v>
      </c>
      <c r="AR244" s="44">
        <v>0</v>
      </c>
      <c r="AS244" s="44">
        <v>1</v>
      </c>
      <c r="AT244" s="44">
        <v>0</v>
      </c>
      <c r="AU244" s="44">
        <v>1</v>
      </c>
      <c r="AV244" s="44">
        <v>2</v>
      </c>
      <c r="AW244" s="44">
        <v>0</v>
      </c>
      <c r="AX244" s="44">
        <v>1</v>
      </c>
      <c r="AY244" s="44">
        <v>0</v>
      </c>
      <c r="AZ244" s="44">
        <v>3</v>
      </c>
      <c r="BA244" s="44">
        <v>0</v>
      </c>
      <c r="BB244" s="44">
        <v>1</v>
      </c>
      <c r="BC244" s="66">
        <v>0</v>
      </c>
      <c r="BD244" s="47">
        <v>12</v>
      </c>
      <c r="BE244" s="8">
        <v>12</v>
      </c>
      <c r="BF244" s="4">
        <v>11</v>
      </c>
      <c r="BG244" s="4">
        <v>8</v>
      </c>
      <c r="BH244" s="4">
        <v>4</v>
      </c>
      <c r="BI244" s="47">
        <v>12</v>
      </c>
      <c r="BJ244" s="5">
        <v>1</v>
      </c>
      <c r="BK244" s="5">
        <v>0.9166666666666666</v>
      </c>
      <c r="BL244" s="5">
        <v>0.6666666666666666</v>
      </c>
      <c r="BM244" s="5">
        <v>0.3333333333333333</v>
      </c>
    </row>
    <row r="245" spans="1:65" s="1" customFormat="1" ht="12" hidden="1" outlineLevel="4">
      <c r="A245" s="22">
        <v>242</v>
      </c>
      <c r="B245" s="109"/>
      <c r="C245" s="110"/>
      <c r="D245" s="24">
        <v>25999</v>
      </c>
      <c r="E245" s="28" t="s">
        <v>648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1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3</v>
      </c>
      <c r="AQ245" s="44">
        <v>0</v>
      </c>
      <c r="AR245" s="44">
        <v>1</v>
      </c>
      <c r="AS245" s="44">
        <v>4</v>
      </c>
      <c r="AT245" s="44">
        <v>1</v>
      </c>
      <c r="AU245" s="44">
        <v>2</v>
      </c>
      <c r="AV245" s="44">
        <v>1</v>
      </c>
      <c r="AW245" s="44">
        <v>2</v>
      </c>
      <c r="AX245" s="44">
        <v>2</v>
      </c>
      <c r="AY245" s="44">
        <v>3</v>
      </c>
      <c r="AZ245" s="44">
        <v>1</v>
      </c>
      <c r="BA245" s="44">
        <v>1</v>
      </c>
      <c r="BB245" s="44">
        <v>1</v>
      </c>
      <c r="BC245" s="66">
        <v>0</v>
      </c>
      <c r="BD245" s="47">
        <v>23</v>
      </c>
      <c r="BE245" s="8">
        <v>22</v>
      </c>
      <c r="BF245" s="4">
        <v>22</v>
      </c>
      <c r="BG245" s="4">
        <v>14</v>
      </c>
      <c r="BH245" s="4">
        <v>6</v>
      </c>
      <c r="BI245" s="47">
        <v>23</v>
      </c>
      <c r="BJ245" s="5">
        <v>0.9565217391304348</v>
      </c>
      <c r="BK245" s="5">
        <v>0.9565217391304348</v>
      </c>
      <c r="BL245" s="5">
        <v>0.6086956521739131</v>
      </c>
      <c r="BM245" s="5">
        <v>0.2608695652173913</v>
      </c>
    </row>
    <row r="246" spans="1:65" s="1" customFormat="1" ht="12" hidden="1" outlineLevel="3" collapsed="1">
      <c r="A246" s="22">
        <v>243</v>
      </c>
      <c r="B246" s="108"/>
      <c r="C246" s="31" t="s">
        <v>708</v>
      </c>
      <c r="D246" s="23"/>
      <c r="E246" s="31"/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1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3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43">
        <v>0</v>
      </c>
      <c r="AF246" s="43">
        <v>0</v>
      </c>
      <c r="AG246" s="43">
        <v>0</v>
      </c>
      <c r="AH246" s="43">
        <v>0</v>
      </c>
      <c r="AI246" s="43">
        <v>0</v>
      </c>
      <c r="AJ246" s="43">
        <v>2</v>
      </c>
      <c r="AK246" s="43">
        <v>2</v>
      </c>
      <c r="AL246" s="43">
        <v>1</v>
      </c>
      <c r="AM246" s="43">
        <v>4</v>
      </c>
      <c r="AN246" s="43">
        <v>1</v>
      </c>
      <c r="AO246" s="43">
        <v>1</v>
      </c>
      <c r="AP246" s="43">
        <v>2</v>
      </c>
      <c r="AQ246" s="43">
        <v>2</v>
      </c>
      <c r="AR246" s="43">
        <v>2</v>
      </c>
      <c r="AS246" s="43">
        <v>4</v>
      </c>
      <c r="AT246" s="43">
        <v>3</v>
      </c>
      <c r="AU246" s="43">
        <v>1</v>
      </c>
      <c r="AV246" s="43">
        <v>2</v>
      </c>
      <c r="AW246" s="43">
        <v>6</v>
      </c>
      <c r="AX246" s="43">
        <v>2</v>
      </c>
      <c r="AY246" s="43">
        <v>4</v>
      </c>
      <c r="AZ246" s="43">
        <v>2</v>
      </c>
      <c r="BA246" s="43">
        <v>5</v>
      </c>
      <c r="BB246" s="43">
        <v>3</v>
      </c>
      <c r="BC246" s="68">
        <v>1</v>
      </c>
      <c r="BD246" s="42">
        <v>51</v>
      </c>
      <c r="BE246" s="19">
        <v>50</v>
      </c>
      <c r="BF246" s="2">
        <v>40</v>
      </c>
      <c r="BG246" s="2">
        <v>29</v>
      </c>
      <c r="BH246" s="2">
        <v>15</v>
      </c>
      <c r="BI246" s="42">
        <v>51</v>
      </c>
      <c r="BJ246" s="3">
        <v>0.9803921568627451</v>
      </c>
      <c r="BK246" s="3">
        <v>0.7843137254901961</v>
      </c>
      <c r="BL246" s="3">
        <v>0.5686274509803921</v>
      </c>
      <c r="BM246" s="3">
        <v>0.29411764705882354</v>
      </c>
    </row>
    <row r="247" spans="1:65" s="1" customFormat="1" ht="12" hidden="1" outlineLevel="4">
      <c r="A247" s="22">
        <v>244</v>
      </c>
      <c r="B247" s="109"/>
      <c r="C247" s="110"/>
      <c r="D247" s="24">
        <v>26110</v>
      </c>
      <c r="E247" s="28" t="s">
        <v>649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4">
        <v>1</v>
      </c>
      <c r="AK247" s="44">
        <v>1</v>
      </c>
      <c r="AL247" s="44">
        <v>0</v>
      </c>
      <c r="AM247" s="44">
        <v>1</v>
      </c>
      <c r="AN247" s="44">
        <v>1</v>
      </c>
      <c r="AO247" s="44">
        <v>0</v>
      </c>
      <c r="AP247" s="44">
        <v>1</v>
      </c>
      <c r="AQ247" s="44">
        <v>0</v>
      </c>
      <c r="AR247" s="44">
        <v>0</v>
      </c>
      <c r="AS247" s="44">
        <v>3</v>
      </c>
      <c r="AT247" s="44">
        <v>1</v>
      </c>
      <c r="AU247" s="44">
        <v>1</v>
      </c>
      <c r="AV247" s="44">
        <v>0</v>
      </c>
      <c r="AW247" s="44">
        <v>2</v>
      </c>
      <c r="AX247" s="44">
        <v>0</v>
      </c>
      <c r="AY247" s="44">
        <v>1</v>
      </c>
      <c r="AZ247" s="44">
        <v>1</v>
      </c>
      <c r="BA247" s="44">
        <v>1</v>
      </c>
      <c r="BB247" s="44">
        <v>2</v>
      </c>
      <c r="BC247" s="66">
        <v>0</v>
      </c>
      <c r="BD247" s="47">
        <v>17</v>
      </c>
      <c r="BE247" s="8">
        <v>17</v>
      </c>
      <c r="BF247" s="4">
        <v>13</v>
      </c>
      <c r="BG247" s="4">
        <v>9</v>
      </c>
      <c r="BH247" s="4">
        <v>5</v>
      </c>
      <c r="BI247" s="47">
        <v>17</v>
      </c>
      <c r="BJ247" s="5">
        <v>1</v>
      </c>
      <c r="BK247" s="5">
        <v>0.7647058823529411</v>
      </c>
      <c r="BL247" s="5">
        <v>0.5294117647058824</v>
      </c>
      <c r="BM247" s="5">
        <v>0.29411764705882354</v>
      </c>
    </row>
    <row r="248" spans="1:65" s="1" customFormat="1" ht="12" hidden="1" outlineLevel="4">
      <c r="A248" s="22">
        <v>245</v>
      </c>
      <c r="B248" s="109"/>
      <c r="C248" s="110"/>
      <c r="D248" s="55">
        <v>26120</v>
      </c>
      <c r="E248" s="112" t="s">
        <v>650</v>
      </c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66"/>
      <c r="BD248" s="47">
        <v>0</v>
      </c>
      <c r="BE248" s="8"/>
      <c r="BF248" s="4"/>
      <c r="BG248" s="4"/>
      <c r="BH248" s="4"/>
      <c r="BI248" s="47">
        <v>0</v>
      </c>
      <c r="BJ248" s="5"/>
      <c r="BK248" s="5"/>
      <c r="BL248" s="5"/>
      <c r="BM248" s="5"/>
    </row>
    <row r="249" spans="1:65" s="1" customFormat="1" ht="12" hidden="1" outlineLevel="4">
      <c r="A249" s="22">
        <v>246</v>
      </c>
      <c r="B249" s="109"/>
      <c r="C249" s="110"/>
      <c r="D249" s="24">
        <v>26200</v>
      </c>
      <c r="E249" s="28" t="s">
        <v>651</v>
      </c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66"/>
      <c r="BD249" s="47">
        <v>0</v>
      </c>
      <c r="BE249" s="8"/>
      <c r="BF249" s="4"/>
      <c r="BG249" s="4"/>
      <c r="BH249" s="4"/>
      <c r="BI249" s="47">
        <v>0</v>
      </c>
      <c r="BJ249" s="5"/>
      <c r="BK249" s="5"/>
      <c r="BL249" s="5"/>
      <c r="BM249" s="5"/>
    </row>
    <row r="250" spans="1:65" s="1" customFormat="1" ht="12" hidden="1" outlineLevel="4">
      <c r="A250" s="22">
        <v>247</v>
      </c>
      <c r="B250" s="109"/>
      <c r="C250" s="110"/>
      <c r="D250" s="24">
        <v>26300</v>
      </c>
      <c r="E250" s="28" t="s">
        <v>652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1</v>
      </c>
      <c r="AK250" s="44">
        <v>1</v>
      </c>
      <c r="AL250" s="44">
        <v>1</v>
      </c>
      <c r="AM250" s="44">
        <v>1</v>
      </c>
      <c r="AN250" s="44">
        <v>0</v>
      </c>
      <c r="AO250" s="44">
        <v>0</v>
      </c>
      <c r="AP250" s="44">
        <v>1</v>
      </c>
      <c r="AQ250" s="44">
        <v>2</v>
      </c>
      <c r="AR250" s="44">
        <v>2</v>
      </c>
      <c r="AS250" s="44">
        <v>1</v>
      </c>
      <c r="AT250" s="44">
        <v>1</v>
      </c>
      <c r="AU250" s="44">
        <v>0</v>
      </c>
      <c r="AV250" s="44">
        <v>2</v>
      </c>
      <c r="AW250" s="44">
        <v>1</v>
      </c>
      <c r="AX250" s="44">
        <v>0</v>
      </c>
      <c r="AY250" s="44">
        <v>2</v>
      </c>
      <c r="AZ250" s="44">
        <v>1</v>
      </c>
      <c r="BA250" s="44">
        <v>2</v>
      </c>
      <c r="BB250" s="44">
        <v>1</v>
      </c>
      <c r="BC250" s="66">
        <v>1</v>
      </c>
      <c r="BD250" s="47">
        <v>21</v>
      </c>
      <c r="BE250" s="8">
        <v>21</v>
      </c>
      <c r="BF250" s="4">
        <v>17</v>
      </c>
      <c r="BG250" s="4">
        <v>11</v>
      </c>
      <c r="BH250" s="4">
        <v>7</v>
      </c>
      <c r="BI250" s="47">
        <v>21</v>
      </c>
      <c r="BJ250" s="5">
        <v>1</v>
      </c>
      <c r="BK250" s="5">
        <v>0.8095238095238095</v>
      </c>
      <c r="BL250" s="5">
        <v>0.5238095238095238</v>
      </c>
      <c r="BM250" s="5">
        <v>0.3333333333333333</v>
      </c>
    </row>
    <row r="251" spans="1:65" s="1" customFormat="1" ht="12" hidden="1" outlineLevel="4">
      <c r="A251" s="22">
        <v>248</v>
      </c>
      <c r="B251" s="109"/>
      <c r="C251" s="110"/>
      <c r="D251" s="24">
        <v>26400</v>
      </c>
      <c r="E251" s="28" t="s">
        <v>653</v>
      </c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66"/>
      <c r="BD251" s="47">
        <v>0</v>
      </c>
      <c r="BE251" s="8"/>
      <c r="BF251" s="4"/>
      <c r="BG251" s="4"/>
      <c r="BH251" s="4"/>
      <c r="BI251" s="47">
        <v>0</v>
      </c>
      <c r="BJ251" s="5"/>
      <c r="BK251" s="5"/>
      <c r="BL251" s="5"/>
      <c r="BM251" s="5"/>
    </row>
    <row r="252" spans="1:65" s="1" customFormat="1" ht="12" hidden="1" outlineLevel="4">
      <c r="A252" s="22">
        <v>249</v>
      </c>
      <c r="B252" s="109"/>
      <c r="C252" s="110"/>
      <c r="D252" s="24">
        <v>26510</v>
      </c>
      <c r="E252" s="28" t="s">
        <v>654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1</v>
      </c>
      <c r="AN252" s="44">
        <v>0</v>
      </c>
      <c r="AO252" s="44">
        <v>1</v>
      </c>
      <c r="AP252" s="44">
        <v>0</v>
      </c>
      <c r="AQ252" s="44">
        <v>0</v>
      </c>
      <c r="AR252" s="44">
        <v>0</v>
      </c>
      <c r="AS252" s="44">
        <v>0</v>
      </c>
      <c r="AT252" s="44">
        <v>0</v>
      </c>
      <c r="AU252" s="44">
        <v>0</v>
      </c>
      <c r="AV252" s="44">
        <v>0</v>
      </c>
      <c r="AW252" s="44">
        <v>2</v>
      </c>
      <c r="AX252" s="44">
        <v>2</v>
      </c>
      <c r="AY252" s="44">
        <v>0</v>
      </c>
      <c r="AZ252" s="44">
        <v>0</v>
      </c>
      <c r="BA252" s="44">
        <v>1</v>
      </c>
      <c r="BB252" s="44">
        <v>0</v>
      </c>
      <c r="BC252" s="66">
        <v>0</v>
      </c>
      <c r="BD252" s="47">
        <v>7</v>
      </c>
      <c r="BE252" s="8">
        <v>7</v>
      </c>
      <c r="BF252" s="4">
        <v>6</v>
      </c>
      <c r="BG252" s="4">
        <v>5</v>
      </c>
      <c r="BH252" s="4">
        <v>1</v>
      </c>
      <c r="BI252" s="47">
        <v>7</v>
      </c>
      <c r="BJ252" s="5">
        <v>1</v>
      </c>
      <c r="BK252" s="5">
        <v>0.8571428571428571</v>
      </c>
      <c r="BL252" s="5">
        <v>0.7142857142857143</v>
      </c>
      <c r="BM252" s="5">
        <v>0.14285714285714285</v>
      </c>
    </row>
    <row r="253" spans="1:65" s="1" customFormat="1" ht="12" hidden="1" outlineLevel="4">
      <c r="A253" s="22">
        <v>250</v>
      </c>
      <c r="B253" s="109"/>
      <c r="C253" s="110"/>
      <c r="D253" s="24">
        <v>26520</v>
      </c>
      <c r="E253" s="28" t="s">
        <v>655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1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1</v>
      </c>
      <c r="AU253" s="44">
        <v>0</v>
      </c>
      <c r="AV253" s="44">
        <v>0</v>
      </c>
      <c r="AW253" s="44">
        <v>1</v>
      </c>
      <c r="AX253" s="44">
        <v>0</v>
      </c>
      <c r="AY253" s="44">
        <v>0</v>
      </c>
      <c r="AZ253" s="44">
        <v>0</v>
      </c>
      <c r="BA253" s="44">
        <v>1</v>
      </c>
      <c r="BB253" s="44">
        <v>0</v>
      </c>
      <c r="BC253" s="66">
        <v>0</v>
      </c>
      <c r="BD253" s="47">
        <v>4</v>
      </c>
      <c r="BE253" s="8">
        <v>4</v>
      </c>
      <c r="BF253" s="4">
        <v>3</v>
      </c>
      <c r="BG253" s="4">
        <v>3</v>
      </c>
      <c r="BH253" s="4">
        <v>1</v>
      </c>
      <c r="BI253" s="47">
        <v>4</v>
      </c>
      <c r="BJ253" s="5">
        <v>1</v>
      </c>
      <c r="BK253" s="5">
        <v>0.75</v>
      </c>
      <c r="BL253" s="5">
        <v>0.75</v>
      </c>
      <c r="BM253" s="5">
        <v>0.25</v>
      </c>
    </row>
    <row r="254" spans="1:65" s="1" customFormat="1" ht="12" hidden="1" outlineLevel="4">
      <c r="A254" s="22">
        <v>251</v>
      </c>
      <c r="B254" s="109"/>
      <c r="C254" s="110"/>
      <c r="D254" s="55">
        <v>26600</v>
      </c>
      <c r="E254" s="112" t="s">
        <v>656</v>
      </c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66"/>
      <c r="BD254" s="47">
        <v>0</v>
      </c>
      <c r="BE254" s="8"/>
      <c r="BF254" s="4"/>
      <c r="BG254" s="4"/>
      <c r="BH254" s="4"/>
      <c r="BI254" s="47">
        <v>0</v>
      </c>
      <c r="BJ254" s="5"/>
      <c r="BK254" s="5"/>
      <c r="BL254" s="5"/>
      <c r="BM254" s="5"/>
    </row>
    <row r="255" spans="1:65" s="1" customFormat="1" ht="12" hidden="1" outlineLevel="4">
      <c r="A255" s="22">
        <v>252</v>
      </c>
      <c r="B255" s="109"/>
      <c r="C255" s="110"/>
      <c r="D255" s="24">
        <v>26700</v>
      </c>
      <c r="E255" s="28" t="s">
        <v>657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1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  <c r="AU255" s="44">
        <v>0</v>
      </c>
      <c r="AV255" s="44">
        <v>0</v>
      </c>
      <c r="AW255" s="44">
        <v>0</v>
      </c>
      <c r="AX255" s="44">
        <v>0</v>
      </c>
      <c r="AY255" s="44">
        <v>0</v>
      </c>
      <c r="AZ255" s="44">
        <v>0</v>
      </c>
      <c r="BA255" s="44">
        <v>0</v>
      </c>
      <c r="BB255" s="44">
        <v>0</v>
      </c>
      <c r="BC255" s="66">
        <v>0</v>
      </c>
      <c r="BD255" s="47">
        <v>1</v>
      </c>
      <c r="BE255" s="8"/>
      <c r="BF255" s="4"/>
      <c r="BG255" s="4"/>
      <c r="BH255" s="4"/>
      <c r="BI255" s="47">
        <v>1</v>
      </c>
      <c r="BJ255" s="5"/>
      <c r="BK255" s="5"/>
      <c r="BL255" s="5"/>
      <c r="BM255" s="5"/>
    </row>
    <row r="256" spans="1:65" s="1" customFormat="1" ht="12" hidden="1" outlineLevel="4">
      <c r="A256" s="22">
        <v>253</v>
      </c>
      <c r="B256" s="109"/>
      <c r="C256" s="110"/>
      <c r="D256" s="24">
        <v>26800</v>
      </c>
      <c r="E256" s="28" t="s">
        <v>658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  <c r="AU256" s="44">
        <v>0</v>
      </c>
      <c r="AV256" s="44">
        <v>0</v>
      </c>
      <c r="AW256" s="44">
        <v>0</v>
      </c>
      <c r="AX256" s="44">
        <v>0</v>
      </c>
      <c r="AY256" s="44">
        <v>1</v>
      </c>
      <c r="AZ256" s="44">
        <v>0</v>
      </c>
      <c r="BA256" s="44">
        <v>0</v>
      </c>
      <c r="BB256" s="44">
        <v>0</v>
      </c>
      <c r="BC256" s="66">
        <v>0</v>
      </c>
      <c r="BD256" s="47">
        <v>1</v>
      </c>
      <c r="BE256" s="8">
        <v>1</v>
      </c>
      <c r="BF256" s="4">
        <v>1</v>
      </c>
      <c r="BG256" s="4">
        <v>1</v>
      </c>
      <c r="BH256" s="4">
        <v>1</v>
      </c>
      <c r="BI256" s="47">
        <v>1</v>
      </c>
      <c r="BJ256" s="5">
        <v>1</v>
      </c>
      <c r="BK256" s="5">
        <v>1</v>
      </c>
      <c r="BL256" s="5">
        <v>1</v>
      </c>
      <c r="BM256" s="5">
        <v>1</v>
      </c>
    </row>
    <row r="257" spans="1:65" s="1" customFormat="1" ht="12" hidden="1" outlineLevel="3" collapsed="1">
      <c r="A257" s="22">
        <v>254</v>
      </c>
      <c r="B257" s="108"/>
      <c r="C257" s="31" t="s">
        <v>709</v>
      </c>
      <c r="D257" s="23"/>
      <c r="E257" s="31"/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43">
        <v>0</v>
      </c>
      <c r="Q257" s="43">
        <v>0</v>
      </c>
      <c r="R257" s="43">
        <v>0</v>
      </c>
      <c r="S257" s="43">
        <v>0</v>
      </c>
      <c r="T257" s="43">
        <v>0</v>
      </c>
      <c r="U257" s="43">
        <v>0</v>
      </c>
      <c r="V257" s="43">
        <v>0</v>
      </c>
      <c r="W257" s="43">
        <v>0</v>
      </c>
      <c r="X257" s="43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43">
        <v>0</v>
      </c>
      <c r="AF257" s="43">
        <v>0</v>
      </c>
      <c r="AG257" s="43">
        <v>0</v>
      </c>
      <c r="AH257" s="43">
        <v>1</v>
      </c>
      <c r="AI257" s="43">
        <v>1</v>
      </c>
      <c r="AJ257" s="43">
        <v>1</v>
      </c>
      <c r="AK257" s="43">
        <v>4</v>
      </c>
      <c r="AL257" s="43">
        <v>2</v>
      </c>
      <c r="AM257" s="43">
        <v>5</v>
      </c>
      <c r="AN257" s="43">
        <v>5</v>
      </c>
      <c r="AO257" s="43">
        <v>4</v>
      </c>
      <c r="AP257" s="43">
        <v>6</v>
      </c>
      <c r="AQ257" s="43">
        <v>3</v>
      </c>
      <c r="AR257" s="43">
        <v>6</v>
      </c>
      <c r="AS257" s="43">
        <v>4</v>
      </c>
      <c r="AT257" s="43">
        <v>5</v>
      </c>
      <c r="AU257" s="43">
        <v>3</v>
      </c>
      <c r="AV257" s="43">
        <v>6</v>
      </c>
      <c r="AW257" s="43">
        <v>9</v>
      </c>
      <c r="AX257" s="43">
        <v>5</v>
      </c>
      <c r="AY257" s="43">
        <v>6</v>
      </c>
      <c r="AZ257" s="43">
        <v>5</v>
      </c>
      <c r="BA257" s="43">
        <v>9</v>
      </c>
      <c r="BB257" s="43">
        <v>5</v>
      </c>
      <c r="BC257" s="68">
        <v>4</v>
      </c>
      <c r="BD257" s="42">
        <v>99</v>
      </c>
      <c r="BE257" s="19">
        <v>97</v>
      </c>
      <c r="BF257" s="2">
        <v>80</v>
      </c>
      <c r="BG257" s="2">
        <v>57</v>
      </c>
      <c r="BH257" s="2">
        <v>29</v>
      </c>
      <c r="BI257" s="42">
        <v>99</v>
      </c>
      <c r="BJ257" s="3">
        <v>0.9797979797979798</v>
      </c>
      <c r="BK257" s="3">
        <v>0.8080808080808081</v>
      </c>
      <c r="BL257" s="3">
        <v>0.5757575757575758</v>
      </c>
      <c r="BM257" s="3">
        <v>0.29292929292929293</v>
      </c>
    </row>
    <row r="258" spans="1:65" s="1" customFormat="1" ht="12" hidden="1" outlineLevel="4">
      <c r="A258" s="22">
        <v>255</v>
      </c>
      <c r="B258" s="109"/>
      <c r="C258" s="110"/>
      <c r="D258" s="24">
        <v>27110</v>
      </c>
      <c r="E258" s="28" t="s">
        <v>659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1</v>
      </c>
      <c r="AI258" s="44">
        <v>1</v>
      </c>
      <c r="AJ258" s="44">
        <v>1</v>
      </c>
      <c r="AK258" s="44">
        <v>1</v>
      </c>
      <c r="AL258" s="44">
        <v>2</v>
      </c>
      <c r="AM258" s="44">
        <v>2</v>
      </c>
      <c r="AN258" s="44">
        <v>3</v>
      </c>
      <c r="AO258" s="44">
        <v>2</v>
      </c>
      <c r="AP258" s="44">
        <v>2</v>
      </c>
      <c r="AQ258" s="44">
        <v>3</v>
      </c>
      <c r="AR258" s="44">
        <v>4</v>
      </c>
      <c r="AS258" s="44">
        <v>3</v>
      </c>
      <c r="AT258" s="44">
        <v>2</v>
      </c>
      <c r="AU258" s="44">
        <v>1</v>
      </c>
      <c r="AV258" s="44">
        <v>3</v>
      </c>
      <c r="AW258" s="44">
        <v>5</v>
      </c>
      <c r="AX258" s="44">
        <v>2</v>
      </c>
      <c r="AY258" s="44">
        <v>2</v>
      </c>
      <c r="AZ258" s="44">
        <v>2</v>
      </c>
      <c r="BA258" s="44">
        <v>5</v>
      </c>
      <c r="BB258" s="44">
        <v>2</v>
      </c>
      <c r="BC258" s="66">
        <v>2</v>
      </c>
      <c r="BD258" s="47">
        <v>51</v>
      </c>
      <c r="BE258" s="8">
        <v>49</v>
      </c>
      <c r="BF258" s="4">
        <v>40</v>
      </c>
      <c r="BG258" s="4">
        <v>26</v>
      </c>
      <c r="BH258" s="4">
        <v>13</v>
      </c>
      <c r="BI258" s="47">
        <v>51</v>
      </c>
      <c r="BJ258" s="5">
        <v>0.9607843137254902</v>
      </c>
      <c r="BK258" s="5">
        <v>0.7843137254901961</v>
      </c>
      <c r="BL258" s="5">
        <v>0.5098039215686274</v>
      </c>
      <c r="BM258" s="5">
        <v>0.2549019607843137</v>
      </c>
    </row>
    <row r="259" spans="1:65" s="1" customFormat="1" ht="12" hidden="1" outlineLevel="4">
      <c r="A259" s="22">
        <v>256</v>
      </c>
      <c r="B259" s="109"/>
      <c r="C259" s="110"/>
      <c r="D259" s="24">
        <v>27120</v>
      </c>
      <c r="E259" s="28" t="s">
        <v>660</v>
      </c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66"/>
      <c r="BD259" s="47">
        <v>0</v>
      </c>
      <c r="BE259" s="8"/>
      <c r="BF259" s="4"/>
      <c r="BG259" s="4"/>
      <c r="BH259" s="4"/>
      <c r="BI259" s="47">
        <v>0</v>
      </c>
      <c r="BJ259" s="5"/>
      <c r="BK259" s="5"/>
      <c r="BL259" s="5"/>
      <c r="BM259" s="5"/>
    </row>
    <row r="260" spans="1:65" s="1" customFormat="1" ht="12" hidden="1" outlineLevel="4">
      <c r="A260" s="22">
        <v>257</v>
      </c>
      <c r="B260" s="109"/>
      <c r="C260" s="110"/>
      <c r="D260" s="24">
        <v>27200</v>
      </c>
      <c r="E260" s="28" t="s">
        <v>661</v>
      </c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66"/>
      <c r="BD260" s="47">
        <v>0</v>
      </c>
      <c r="BE260" s="8"/>
      <c r="BF260" s="4"/>
      <c r="BG260" s="4"/>
      <c r="BH260" s="4"/>
      <c r="BI260" s="47">
        <v>0</v>
      </c>
      <c r="BJ260" s="5"/>
      <c r="BK260" s="5"/>
      <c r="BL260" s="5"/>
      <c r="BM260" s="5"/>
    </row>
    <row r="261" spans="1:65" s="1" customFormat="1" ht="12" hidden="1" outlineLevel="4">
      <c r="A261" s="22">
        <v>258</v>
      </c>
      <c r="B261" s="109"/>
      <c r="C261" s="110"/>
      <c r="D261" s="55">
        <v>27310</v>
      </c>
      <c r="E261" s="112" t="s">
        <v>662</v>
      </c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66"/>
      <c r="BD261" s="47">
        <v>0</v>
      </c>
      <c r="BE261" s="8"/>
      <c r="BF261" s="4"/>
      <c r="BG261" s="4"/>
      <c r="BH261" s="4"/>
      <c r="BI261" s="47">
        <v>0</v>
      </c>
      <c r="BJ261" s="5"/>
      <c r="BK261" s="5"/>
      <c r="BL261" s="5"/>
      <c r="BM261" s="5"/>
    </row>
    <row r="262" spans="1:65" s="1" customFormat="1" ht="12" hidden="1" outlineLevel="4">
      <c r="A262" s="22">
        <v>259</v>
      </c>
      <c r="B262" s="109"/>
      <c r="C262" s="110"/>
      <c r="D262" s="24">
        <v>27320</v>
      </c>
      <c r="E262" s="28" t="s">
        <v>663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4">
        <v>0</v>
      </c>
      <c r="AK262" s="44">
        <v>1</v>
      </c>
      <c r="AL262" s="44">
        <v>0</v>
      </c>
      <c r="AM262" s="44">
        <v>0</v>
      </c>
      <c r="AN262" s="44">
        <v>2</v>
      </c>
      <c r="AO262" s="44">
        <v>1</v>
      </c>
      <c r="AP262" s="44">
        <v>1</v>
      </c>
      <c r="AQ262" s="44">
        <v>0</v>
      </c>
      <c r="AR262" s="44">
        <v>0</v>
      </c>
      <c r="AS262" s="44">
        <v>1</v>
      </c>
      <c r="AT262" s="44">
        <v>3</v>
      </c>
      <c r="AU262" s="44">
        <v>2</v>
      </c>
      <c r="AV262" s="44">
        <v>3</v>
      </c>
      <c r="AW262" s="44">
        <v>2</v>
      </c>
      <c r="AX262" s="44">
        <v>1</v>
      </c>
      <c r="AY262" s="44">
        <v>3</v>
      </c>
      <c r="AZ262" s="44">
        <v>3</v>
      </c>
      <c r="BA262" s="44">
        <v>3</v>
      </c>
      <c r="BB262" s="44">
        <v>1</v>
      </c>
      <c r="BC262" s="66">
        <v>1</v>
      </c>
      <c r="BD262" s="47">
        <v>28</v>
      </c>
      <c r="BE262" s="8">
        <v>28</v>
      </c>
      <c r="BF262" s="4">
        <v>25</v>
      </c>
      <c r="BG262" s="4">
        <v>22</v>
      </c>
      <c r="BH262" s="4">
        <v>11</v>
      </c>
      <c r="BI262" s="47">
        <v>28</v>
      </c>
      <c r="BJ262" s="5">
        <v>1</v>
      </c>
      <c r="BK262" s="5">
        <v>0.8928571428571429</v>
      </c>
      <c r="BL262" s="5">
        <v>0.7857142857142857</v>
      </c>
      <c r="BM262" s="5">
        <v>0.39285714285714285</v>
      </c>
    </row>
    <row r="263" spans="1:65" s="1" customFormat="1" ht="12" hidden="1" outlineLevel="4">
      <c r="A263" s="22">
        <v>260</v>
      </c>
      <c r="B263" s="109"/>
      <c r="C263" s="110"/>
      <c r="D263" s="55">
        <v>27330</v>
      </c>
      <c r="E263" s="112" t="s">
        <v>664</v>
      </c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66"/>
      <c r="BD263" s="47">
        <v>0</v>
      </c>
      <c r="BE263" s="8"/>
      <c r="BF263" s="4"/>
      <c r="BG263" s="4"/>
      <c r="BH263" s="4"/>
      <c r="BI263" s="47">
        <v>0</v>
      </c>
      <c r="BJ263" s="5"/>
      <c r="BK263" s="5"/>
      <c r="BL263" s="5"/>
      <c r="BM263" s="5"/>
    </row>
    <row r="264" spans="1:65" s="1" customFormat="1" ht="12" hidden="1" outlineLevel="4">
      <c r="A264" s="22">
        <v>261</v>
      </c>
      <c r="B264" s="109"/>
      <c r="C264" s="110"/>
      <c r="D264" s="24">
        <v>27401</v>
      </c>
      <c r="E264" s="28" t="s">
        <v>665</v>
      </c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66"/>
      <c r="BD264" s="47">
        <v>0</v>
      </c>
      <c r="BE264" s="8"/>
      <c r="BF264" s="4"/>
      <c r="BG264" s="4"/>
      <c r="BH264" s="4"/>
      <c r="BI264" s="47">
        <v>0</v>
      </c>
      <c r="BJ264" s="5"/>
      <c r="BK264" s="5"/>
      <c r="BL264" s="5"/>
      <c r="BM264" s="5"/>
    </row>
    <row r="265" spans="1:65" s="1" customFormat="1" ht="12" hidden="1" outlineLevel="4">
      <c r="A265" s="22">
        <v>262</v>
      </c>
      <c r="B265" s="109"/>
      <c r="C265" s="110"/>
      <c r="D265" s="24">
        <v>27402</v>
      </c>
      <c r="E265" s="28" t="s">
        <v>666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1</v>
      </c>
      <c r="AN265" s="44">
        <v>0</v>
      </c>
      <c r="AO265" s="44">
        <v>1</v>
      </c>
      <c r="AP265" s="44">
        <v>2</v>
      </c>
      <c r="AQ265" s="44">
        <v>0</v>
      </c>
      <c r="AR265" s="44">
        <v>2</v>
      </c>
      <c r="AS265" s="44">
        <v>0</v>
      </c>
      <c r="AT265" s="44">
        <v>0</v>
      </c>
      <c r="AU265" s="44">
        <v>0</v>
      </c>
      <c r="AV265" s="44">
        <v>0</v>
      </c>
      <c r="AW265" s="44">
        <v>2</v>
      </c>
      <c r="AX265" s="44">
        <v>0</v>
      </c>
      <c r="AY265" s="44">
        <v>1</v>
      </c>
      <c r="AZ265" s="44">
        <v>0</v>
      </c>
      <c r="BA265" s="44">
        <v>1</v>
      </c>
      <c r="BB265" s="44">
        <v>2</v>
      </c>
      <c r="BC265" s="66">
        <v>0</v>
      </c>
      <c r="BD265" s="47">
        <v>12</v>
      </c>
      <c r="BE265" s="8">
        <v>12</v>
      </c>
      <c r="BF265" s="4">
        <v>11</v>
      </c>
      <c r="BG265" s="4">
        <v>6</v>
      </c>
      <c r="BH265" s="4">
        <v>4</v>
      </c>
      <c r="BI265" s="47">
        <v>12</v>
      </c>
      <c r="BJ265" s="5">
        <v>1</v>
      </c>
      <c r="BK265" s="5">
        <v>0.9166666666666666</v>
      </c>
      <c r="BL265" s="5">
        <v>0.5</v>
      </c>
      <c r="BM265" s="5">
        <v>0.3333333333333333</v>
      </c>
    </row>
    <row r="266" spans="1:65" s="1" customFormat="1" ht="12" hidden="1" outlineLevel="4">
      <c r="A266" s="22">
        <v>263</v>
      </c>
      <c r="B266" s="109"/>
      <c r="C266" s="110"/>
      <c r="D266" s="24">
        <v>27510</v>
      </c>
      <c r="E266" s="28" t="s">
        <v>667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4">
        <v>0</v>
      </c>
      <c r="AK266" s="44">
        <v>2</v>
      </c>
      <c r="AL266" s="44">
        <v>0</v>
      </c>
      <c r="AM266" s="44">
        <v>2</v>
      </c>
      <c r="AN266" s="44">
        <v>0</v>
      </c>
      <c r="AO266" s="44">
        <v>0</v>
      </c>
      <c r="AP266" s="44">
        <v>1</v>
      </c>
      <c r="AQ266" s="44">
        <v>0</v>
      </c>
      <c r="AR266" s="44">
        <v>0</v>
      </c>
      <c r="AS266" s="44">
        <v>0</v>
      </c>
      <c r="AT266" s="44">
        <v>0</v>
      </c>
      <c r="AU266" s="44">
        <v>0</v>
      </c>
      <c r="AV266" s="44">
        <v>0</v>
      </c>
      <c r="AW266" s="44">
        <v>0</v>
      </c>
      <c r="AX266" s="44">
        <v>2</v>
      </c>
      <c r="AY266" s="44">
        <v>0</v>
      </c>
      <c r="AZ266" s="44">
        <v>0</v>
      </c>
      <c r="BA266" s="44">
        <v>0</v>
      </c>
      <c r="BB266" s="44">
        <v>0</v>
      </c>
      <c r="BC266" s="66">
        <v>1</v>
      </c>
      <c r="BD266" s="47">
        <v>8</v>
      </c>
      <c r="BE266" s="8">
        <v>8</v>
      </c>
      <c r="BF266" s="4">
        <v>4</v>
      </c>
      <c r="BG266" s="4">
        <v>3</v>
      </c>
      <c r="BH266" s="4">
        <v>1</v>
      </c>
      <c r="BI266" s="47">
        <v>8</v>
      </c>
      <c r="BJ266" s="5">
        <v>1</v>
      </c>
      <c r="BK266" s="5">
        <v>0.5</v>
      </c>
      <c r="BL266" s="5">
        <v>0.375</v>
      </c>
      <c r="BM266" s="5">
        <v>0.125</v>
      </c>
    </row>
    <row r="267" spans="1:65" s="1" customFormat="1" ht="12" hidden="1" outlineLevel="4">
      <c r="A267" s="22">
        <v>264</v>
      </c>
      <c r="B267" s="109"/>
      <c r="C267" s="110"/>
      <c r="D267" s="55">
        <v>27520</v>
      </c>
      <c r="E267" s="112" t="s">
        <v>668</v>
      </c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66"/>
      <c r="BD267" s="47">
        <v>0</v>
      </c>
      <c r="BE267" s="8"/>
      <c r="BF267" s="4"/>
      <c r="BG267" s="4"/>
      <c r="BH267" s="4"/>
      <c r="BI267" s="47">
        <v>0</v>
      </c>
      <c r="BJ267" s="5"/>
      <c r="BK267" s="5"/>
      <c r="BL267" s="5"/>
      <c r="BM267" s="5"/>
    </row>
    <row r="268" spans="1:65" s="1" customFormat="1" ht="12" hidden="1" outlineLevel="4">
      <c r="A268" s="22">
        <v>265</v>
      </c>
      <c r="B268" s="109"/>
      <c r="C268" s="110"/>
      <c r="D268" s="24">
        <v>27900</v>
      </c>
      <c r="E268" s="28" t="s">
        <v>669</v>
      </c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66"/>
      <c r="BD268" s="47">
        <v>0</v>
      </c>
      <c r="BE268" s="8"/>
      <c r="BF268" s="4"/>
      <c r="BG268" s="4"/>
      <c r="BH268" s="4"/>
      <c r="BI268" s="47">
        <v>0</v>
      </c>
      <c r="BJ268" s="5"/>
      <c r="BK268" s="5"/>
      <c r="BL268" s="5"/>
      <c r="BM268" s="5"/>
    </row>
    <row r="269" spans="1:65" s="1" customFormat="1" ht="12" hidden="1" outlineLevel="3" collapsed="1">
      <c r="A269" s="22">
        <v>266</v>
      </c>
      <c r="B269" s="108"/>
      <c r="C269" s="31" t="s">
        <v>710</v>
      </c>
      <c r="D269" s="23"/>
      <c r="E269" s="31"/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v>0</v>
      </c>
      <c r="O269" s="43">
        <v>0</v>
      </c>
      <c r="P269" s="43">
        <v>0</v>
      </c>
      <c r="Q269" s="43">
        <v>0</v>
      </c>
      <c r="R269" s="43">
        <v>0</v>
      </c>
      <c r="S269" s="43">
        <v>0</v>
      </c>
      <c r="T269" s="43">
        <v>0</v>
      </c>
      <c r="U269" s="43">
        <v>0</v>
      </c>
      <c r="V269" s="43">
        <v>0</v>
      </c>
      <c r="W269" s="43">
        <v>0</v>
      </c>
      <c r="X269" s="43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43">
        <v>0</v>
      </c>
      <c r="AF269" s="43">
        <v>0</v>
      </c>
      <c r="AG269" s="43">
        <v>3</v>
      </c>
      <c r="AH269" s="43">
        <v>2</v>
      </c>
      <c r="AI269" s="43">
        <v>1</v>
      </c>
      <c r="AJ269" s="43">
        <v>11</v>
      </c>
      <c r="AK269" s="43">
        <v>3</v>
      </c>
      <c r="AL269" s="43">
        <v>7</v>
      </c>
      <c r="AM269" s="43">
        <v>10</v>
      </c>
      <c r="AN269" s="43">
        <v>11</v>
      </c>
      <c r="AO269" s="43">
        <v>14</v>
      </c>
      <c r="AP269" s="43">
        <v>4</v>
      </c>
      <c r="AQ269" s="43">
        <v>16</v>
      </c>
      <c r="AR269" s="43">
        <v>14</v>
      </c>
      <c r="AS269" s="43">
        <v>12</v>
      </c>
      <c r="AT269" s="43">
        <v>12</v>
      </c>
      <c r="AU269" s="43">
        <v>13</v>
      </c>
      <c r="AV269" s="43">
        <v>8</v>
      </c>
      <c r="AW269" s="43">
        <v>14</v>
      </c>
      <c r="AX269" s="43">
        <v>9</v>
      </c>
      <c r="AY269" s="43">
        <v>9</v>
      </c>
      <c r="AZ269" s="43">
        <v>7</v>
      </c>
      <c r="BA269" s="43">
        <v>3</v>
      </c>
      <c r="BB269" s="43">
        <v>8</v>
      </c>
      <c r="BC269" s="68">
        <v>5</v>
      </c>
      <c r="BD269" s="42">
        <v>196</v>
      </c>
      <c r="BE269" s="19">
        <v>190</v>
      </c>
      <c r="BF269" s="2">
        <v>148</v>
      </c>
      <c r="BG269" s="2">
        <v>88</v>
      </c>
      <c r="BH269" s="2">
        <v>32</v>
      </c>
      <c r="BI269" s="42">
        <v>196</v>
      </c>
      <c r="BJ269" s="3">
        <v>0.9693877551020408</v>
      </c>
      <c r="BK269" s="3">
        <v>0.7551020408163265</v>
      </c>
      <c r="BL269" s="3">
        <v>0.4489795918367347</v>
      </c>
      <c r="BM269" s="3">
        <v>0.16326530612244897</v>
      </c>
    </row>
    <row r="270" spans="1:65" s="1" customFormat="1" ht="12" hidden="1" outlineLevel="4">
      <c r="A270" s="22">
        <v>267</v>
      </c>
      <c r="B270" s="109"/>
      <c r="C270" s="110"/>
      <c r="D270" s="24">
        <v>28110</v>
      </c>
      <c r="E270" s="28" t="s">
        <v>670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4">
        <v>0</v>
      </c>
      <c r="AK270" s="44">
        <v>0</v>
      </c>
      <c r="AL270" s="44">
        <v>0</v>
      </c>
      <c r="AM270" s="44">
        <v>0</v>
      </c>
      <c r="AN270" s="44">
        <v>0</v>
      </c>
      <c r="AO270" s="44">
        <v>1</v>
      </c>
      <c r="AP270" s="44">
        <v>1</v>
      </c>
      <c r="AQ270" s="44">
        <v>0</v>
      </c>
      <c r="AR270" s="44">
        <v>0</v>
      </c>
      <c r="AS270" s="44">
        <v>0</v>
      </c>
      <c r="AT270" s="44">
        <v>1</v>
      </c>
      <c r="AU270" s="44">
        <v>0</v>
      </c>
      <c r="AV270" s="44">
        <v>0</v>
      </c>
      <c r="AW270" s="44">
        <v>0</v>
      </c>
      <c r="AX270" s="44">
        <v>0</v>
      </c>
      <c r="AY270" s="44">
        <v>0</v>
      </c>
      <c r="AZ270" s="44">
        <v>0</v>
      </c>
      <c r="BA270" s="44">
        <v>0</v>
      </c>
      <c r="BB270" s="44">
        <v>0</v>
      </c>
      <c r="BC270" s="66">
        <v>0</v>
      </c>
      <c r="BD270" s="47">
        <v>3</v>
      </c>
      <c r="BE270" s="8">
        <v>3</v>
      </c>
      <c r="BF270" s="4">
        <v>3</v>
      </c>
      <c r="BG270" s="4">
        <v>1</v>
      </c>
      <c r="BH270" s="4">
        <v>0</v>
      </c>
      <c r="BI270" s="47">
        <v>3</v>
      </c>
      <c r="BJ270" s="5">
        <v>1</v>
      </c>
      <c r="BK270" s="5">
        <v>1</v>
      </c>
      <c r="BL270" s="5">
        <v>0.3333333333333333</v>
      </c>
      <c r="BM270" s="5">
        <v>0</v>
      </c>
    </row>
    <row r="271" spans="1:65" s="1" customFormat="1" ht="12" hidden="1" outlineLevel="4">
      <c r="A271" s="22">
        <v>268</v>
      </c>
      <c r="B271" s="109"/>
      <c r="C271" s="110"/>
      <c r="D271" s="24">
        <v>28120</v>
      </c>
      <c r="E271" s="28" t="s">
        <v>671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1</v>
      </c>
      <c r="AI271" s="44">
        <v>0</v>
      </c>
      <c r="AJ271" s="44">
        <v>1</v>
      </c>
      <c r="AK271" s="44">
        <v>0</v>
      </c>
      <c r="AL271" s="44">
        <v>0</v>
      </c>
      <c r="AM271" s="44">
        <v>2</v>
      </c>
      <c r="AN271" s="44">
        <v>3</v>
      </c>
      <c r="AO271" s="44">
        <v>1</v>
      </c>
      <c r="AP271" s="44">
        <v>0</v>
      </c>
      <c r="AQ271" s="44">
        <v>2</v>
      </c>
      <c r="AR271" s="44">
        <v>1</v>
      </c>
      <c r="AS271" s="44">
        <v>1</v>
      </c>
      <c r="AT271" s="44">
        <v>1</v>
      </c>
      <c r="AU271" s="44">
        <v>2</v>
      </c>
      <c r="AV271" s="44">
        <v>0</v>
      </c>
      <c r="AW271" s="44">
        <v>0</v>
      </c>
      <c r="AX271" s="44">
        <v>3</v>
      </c>
      <c r="AY271" s="44">
        <v>1</v>
      </c>
      <c r="AZ271" s="44">
        <v>1</v>
      </c>
      <c r="BA271" s="44">
        <v>0</v>
      </c>
      <c r="BB271" s="44">
        <v>0</v>
      </c>
      <c r="BC271" s="66">
        <v>1</v>
      </c>
      <c r="BD271" s="47">
        <v>21</v>
      </c>
      <c r="BE271" s="8">
        <v>20</v>
      </c>
      <c r="BF271" s="4">
        <v>14</v>
      </c>
      <c r="BG271" s="4">
        <v>9</v>
      </c>
      <c r="BH271" s="4">
        <v>3</v>
      </c>
      <c r="BI271" s="47">
        <v>21</v>
      </c>
      <c r="BJ271" s="5">
        <v>0.9523809523809523</v>
      </c>
      <c r="BK271" s="5">
        <v>0.6666666666666666</v>
      </c>
      <c r="BL271" s="5">
        <v>0.42857142857142855</v>
      </c>
      <c r="BM271" s="5">
        <v>0.14285714285714285</v>
      </c>
    </row>
    <row r="272" spans="1:65" s="1" customFormat="1" ht="12" hidden="1" outlineLevel="4">
      <c r="A272" s="22">
        <v>269</v>
      </c>
      <c r="B272" s="109"/>
      <c r="C272" s="110"/>
      <c r="D272" s="55">
        <v>28130</v>
      </c>
      <c r="E272" s="112" t="s">
        <v>672</v>
      </c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66"/>
      <c r="BD272" s="47">
        <v>0</v>
      </c>
      <c r="BE272" s="8"/>
      <c r="BF272" s="4"/>
      <c r="BG272" s="4"/>
      <c r="BH272" s="4"/>
      <c r="BI272" s="47">
        <v>0</v>
      </c>
      <c r="BJ272" s="5"/>
      <c r="BK272" s="5"/>
      <c r="BL272" s="5"/>
      <c r="BM272" s="5"/>
    </row>
    <row r="273" spans="1:65" s="1" customFormat="1" ht="12" hidden="1" outlineLevel="4">
      <c r="A273" s="22">
        <v>270</v>
      </c>
      <c r="B273" s="109"/>
      <c r="C273" s="110"/>
      <c r="D273" s="24">
        <v>28140</v>
      </c>
      <c r="E273" s="28" t="s">
        <v>673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>
        <v>0</v>
      </c>
      <c r="AS273" s="44">
        <v>0</v>
      </c>
      <c r="AT273" s="44">
        <v>0</v>
      </c>
      <c r="AU273" s="44">
        <v>0</v>
      </c>
      <c r="AV273" s="44">
        <v>0</v>
      </c>
      <c r="AW273" s="44">
        <v>0</v>
      </c>
      <c r="AX273" s="44">
        <v>0</v>
      </c>
      <c r="AY273" s="44">
        <v>0</v>
      </c>
      <c r="AZ273" s="44">
        <v>0</v>
      </c>
      <c r="BA273" s="44">
        <v>0</v>
      </c>
      <c r="BB273" s="44">
        <v>0</v>
      </c>
      <c r="BC273" s="66">
        <v>1</v>
      </c>
      <c r="BD273" s="47">
        <v>1</v>
      </c>
      <c r="BE273" s="8">
        <v>1</v>
      </c>
      <c r="BF273" s="4">
        <v>1</v>
      </c>
      <c r="BG273" s="4">
        <v>1</v>
      </c>
      <c r="BH273" s="4">
        <v>1</v>
      </c>
      <c r="BI273" s="47">
        <v>1</v>
      </c>
      <c r="BJ273" s="5">
        <v>1</v>
      </c>
      <c r="BK273" s="5">
        <v>1</v>
      </c>
      <c r="BL273" s="5">
        <v>1</v>
      </c>
      <c r="BM273" s="5">
        <v>1</v>
      </c>
    </row>
    <row r="274" spans="1:65" s="1" customFormat="1" ht="12" hidden="1" outlineLevel="4">
      <c r="A274" s="22">
        <v>271</v>
      </c>
      <c r="B274" s="109"/>
      <c r="C274" s="110"/>
      <c r="D274" s="24">
        <v>28150</v>
      </c>
      <c r="E274" s="28" t="s">
        <v>674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>
        <v>1</v>
      </c>
      <c r="AS274" s="44">
        <v>1</v>
      </c>
      <c r="AT274" s="44">
        <v>0</v>
      </c>
      <c r="AU274" s="44">
        <v>0</v>
      </c>
      <c r="AV274" s="44">
        <v>0</v>
      </c>
      <c r="AW274" s="44">
        <v>1</v>
      </c>
      <c r="AX274" s="44">
        <v>0</v>
      </c>
      <c r="AY274" s="44">
        <v>0</v>
      </c>
      <c r="AZ274" s="44">
        <v>0</v>
      </c>
      <c r="BA274" s="44">
        <v>0</v>
      </c>
      <c r="BB274" s="44">
        <v>1</v>
      </c>
      <c r="BC274" s="66">
        <v>0</v>
      </c>
      <c r="BD274" s="47">
        <v>4</v>
      </c>
      <c r="BE274" s="8">
        <v>4</v>
      </c>
      <c r="BF274" s="4">
        <v>4</v>
      </c>
      <c r="BG274" s="4">
        <v>2</v>
      </c>
      <c r="BH274" s="4">
        <v>1</v>
      </c>
      <c r="BI274" s="47">
        <v>4</v>
      </c>
      <c r="BJ274" s="5">
        <v>1</v>
      </c>
      <c r="BK274" s="5">
        <v>1</v>
      </c>
      <c r="BL274" s="5">
        <v>0.5</v>
      </c>
      <c r="BM274" s="5">
        <v>0.25</v>
      </c>
    </row>
    <row r="275" spans="1:65" s="1" customFormat="1" ht="12" hidden="1" outlineLevel="4">
      <c r="A275" s="22">
        <v>272</v>
      </c>
      <c r="B275" s="109"/>
      <c r="C275" s="110"/>
      <c r="D275" s="24">
        <v>28210</v>
      </c>
      <c r="E275" s="28" t="s">
        <v>675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1</v>
      </c>
      <c r="AK275" s="44">
        <v>0</v>
      </c>
      <c r="AL275" s="44">
        <v>0</v>
      </c>
      <c r="AM275" s="44">
        <v>0</v>
      </c>
      <c r="AN275" s="44">
        <v>1</v>
      </c>
      <c r="AO275" s="44">
        <v>0</v>
      </c>
      <c r="AP275" s="44">
        <v>0</v>
      </c>
      <c r="AQ275" s="44">
        <v>0</v>
      </c>
      <c r="AR275" s="44">
        <v>0</v>
      </c>
      <c r="AS275" s="44">
        <v>2</v>
      </c>
      <c r="AT275" s="44">
        <v>2</v>
      </c>
      <c r="AU275" s="44">
        <v>0</v>
      </c>
      <c r="AV275" s="44">
        <v>0</v>
      </c>
      <c r="AW275" s="44">
        <v>0</v>
      </c>
      <c r="AX275" s="44">
        <v>0</v>
      </c>
      <c r="AY275" s="44">
        <v>1</v>
      </c>
      <c r="AZ275" s="44">
        <v>1</v>
      </c>
      <c r="BA275" s="44">
        <v>0</v>
      </c>
      <c r="BB275" s="44">
        <v>2</v>
      </c>
      <c r="BC275" s="66">
        <v>0</v>
      </c>
      <c r="BD275" s="47">
        <v>10</v>
      </c>
      <c r="BE275" s="8">
        <v>10</v>
      </c>
      <c r="BF275" s="4">
        <v>8</v>
      </c>
      <c r="BG275" s="4">
        <v>6</v>
      </c>
      <c r="BH275" s="4">
        <v>4</v>
      </c>
      <c r="BI275" s="47">
        <v>10</v>
      </c>
      <c r="BJ275" s="5">
        <v>1</v>
      </c>
      <c r="BK275" s="5">
        <v>0.8</v>
      </c>
      <c r="BL275" s="5">
        <v>0.6</v>
      </c>
      <c r="BM275" s="5">
        <v>0.4</v>
      </c>
    </row>
    <row r="276" spans="1:65" s="1" customFormat="1" ht="12" hidden="1" outlineLevel="4">
      <c r="A276" s="22">
        <v>273</v>
      </c>
      <c r="B276" s="109"/>
      <c r="C276" s="110"/>
      <c r="D276" s="24">
        <v>28220</v>
      </c>
      <c r="E276" s="28" t="s">
        <v>676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3</v>
      </c>
      <c r="AK276" s="44">
        <v>0</v>
      </c>
      <c r="AL276" s="44">
        <v>0</v>
      </c>
      <c r="AM276" s="44">
        <v>1</v>
      </c>
      <c r="AN276" s="44">
        <v>0</v>
      </c>
      <c r="AO276" s="44">
        <v>2</v>
      </c>
      <c r="AP276" s="44">
        <v>1</v>
      </c>
      <c r="AQ276" s="44">
        <v>3</v>
      </c>
      <c r="AR276" s="44">
        <v>5</v>
      </c>
      <c r="AS276" s="44">
        <v>0</v>
      </c>
      <c r="AT276" s="44">
        <v>0</v>
      </c>
      <c r="AU276" s="44">
        <v>1</v>
      </c>
      <c r="AV276" s="44">
        <v>0</v>
      </c>
      <c r="AW276" s="44">
        <v>4</v>
      </c>
      <c r="AX276" s="44">
        <v>2</v>
      </c>
      <c r="AY276" s="44">
        <v>0</v>
      </c>
      <c r="AZ276" s="44">
        <v>0</v>
      </c>
      <c r="BA276" s="44">
        <v>0</v>
      </c>
      <c r="BB276" s="44">
        <v>0</v>
      </c>
      <c r="BC276" s="66">
        <v>0</v>
      </c>
      <c r="BD276" s="47">
        <v>22</v>
      </c>
      <c r="BE276" s="8">
        <v>22</v>
      </c>
      <c r="BF276" s="4">
        <v>18</v>
      </c>
      <c r="BG276" s="4">
        <v>7</v>
      </c>
      <c r="BH276" s="4">
        <v>0</v>
      </c>
      <c r="BI276" s="47">
        <v>22</v>
      </c>
      <c r="BJ276" s="5">
        <v>1</v>
      </c>
      <c r="BK276" s="5">
        <v>0.8181818181818182</v>
      </c>
      <c r="BL276" s="5">
        <v>0.3181818181818182</v>
      </c>
      <c r="BM276" s="5">
        <v>0</v>
      </c>
    </row>
    <row r="277" spans="1:65" s="1" customFormat="1" ht="12" hidden="1" outlineLevel="4">
      <c r="A277" s="22">
        <v>274</v>
      </c>
      <c r="B277" s="109"/>
      <c r="C277" s="110"/>
      <c r="D277" s="24">
        <v>28230</v>
      </c>
      <c r="E277" s="28" t="s">
        <v>677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1</v>
      </c>
      <c r="AH277" s="44">
        <v>0</v>
      </c>
      <c r="AI277" s="44">
        <v>0</v>
      </c>
      <c r="AJ277" s="44">
        <v>0</v>
      </c>
      <c r="AK277" s="44">
        <v>1</v>
      </c>
      <c r="AL277" s="44">
        <v>1</v>
      </c>
      <c r="AM277" s="44">
        <v>0</v>
      </c>
      <c r="AN277" s="44">
        <v>1</v>
      </c>
      <c r="AO277" s="44">
        <v>2</v>
      </c>
      <c r="AP277" s="44">
        <v>0</v>
      </c>
      <c r="AQ277" s="44">
        <v>1</v>
      </c>
      <c r="AR277" s="44">
        <v>1</v>
      </c>
      <c r="AS277" s="44">
        <v>2</v>
      </c>
      <c r="AT277" s="44">
        <v>1</v>
      </c>
      <c r="AU277" s="44">
        <v>1</v>
      </c>
      <c r="AV277" s="44">
        <v>0</v>
      </c>
      <c r="AW277" s="44">
        <v>1</v>
      </c>
      <c r="AX277" s="44">
        <v>0</v>
      </c>
      <c r="AY277" s="44">
        <v>0</v>
      </c>
      <c r="AZ277" s="44">
        <v>1</v>
      </c>
      <c r="BA277" s="44">
        <v>0</v>
      </c>
      <c r="BB277" s="44">
        <v>0</v>
      </c>
      <c r="BC277" s="66">
        <v>0</v>
      </c>
      <c r="BD277" s="47">
        <v>14</v>
      </c>
      <c r="BE277" s="8">
        <v>13</v>
      </c>
      <c r="BF277" s="4">
        <v>10</v>
      </c>
      <c r="BG277" s="4">
        <v>4</v>
      </c>
      <c r="BH277" s="4">
        <v>1</v>
      </c>
      <c r="BI277" s="47">
        <v>14</v>
      </c>
      <c r="BJ277" s="5">
        <v>0.9285714285714286</v>
      </c>
      <c r="BK277" s="5">
        <v>0.7142857142857143</v>
      </c>
      <c r="BL277" s="5">
        <v>0.2857142857142857</v>
      </c>
      <c r="BM277" s="5">
        <v>0.07142857142857142</v>
      </c>
    </row>
    <row r="278" spans="1:65" s="1" customFormat="1" ht="12" hidden="1" outlineLevel="4">
      <c r="A278" s="22">
        <v>275</v>
      </c>
      <c r="B278" s="109"/>
      <c r="C278" s="110"/>
      <c r="D278" s="24">
        <v>28240</v>
      </c>
      <c r="E278" s="28" t="s">
        <v>678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>
        <v>0</v>
      </c>
      <c r="AS278" s="44">
        <v>0</v>
      </c>
      <c r="AT278" s="44">
        <v>0</v>
      </c>
      <c r="AU278" s="44">
        <v>0</v>
      </c>
      <c r="AV278" s="44">
        <v>1</v>
      </c>
      <c r="AW278" s="44">
        <v>0</v>
      </c>
      <c r="AX278" s="44">
        <v>1</v>
      </c>
      <c r="AY278" s="44">
        <v>0</v>
      </c>
      <c r="AZ278" s="44">
        <v>0</v>
      </c>
      <c r="BA278" s="44">
        <v>0</v>
      </c>
      <c r="BB278" s="44">
        <v>0</v>
      </c>
      <c r="BC278" s="66">
        <v>1</v>
      </c>
      <c r="BD278" s="47">
        <v>3</v>
      </c>
      <c r="BE278" s="8">
        <v>3</v>
      </c>
      <c r="BF278" s="4">
        <v>3</v>
      </c>
      <c r="BG278" s="4">
        <v>3</v>
      </c>
      <c r="BH278" s="4">
        <v>1</v>
      </c>
      <c r="BI278" s="47">
        <v>3</v>
      </c>
      <c r="BJ278" s="5">
        <v>1</v>
      </c>
      <c r="BK278" s="5">
        <v>1</v>
      </c>
      <c r="BL278" s="5">
        <v>1</v>
      </c>
      <c r="BM278" s="5">
        <v>0.3333333333333333</v>
      </c>
    </row>
    <row r="279" spans="1:65" s="1" customFormat="1" ht="12" hidden="1" outlineLevel="4">
      <c r="A279" s="22">
        <v>276</v>
      </c>
      <c r="B279" s="109"/>
      <c r="C279" s="110"/>
      <c r="D279" s="24">
        <v>28250</v>
      </c>
      <c r="E279" s="28" t="s">
        <v>679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1</v>
      </c>
      <c r="AP279" s="44">
        <v>0</v>
      </c>
      <c r="AQ279" s="44">
        <v>0</v>
      </c>
      <c r="AR279" s="44">
        <v>0</v>
      </c>
      <c r="AS279" s="44">
        <v>0</v>
      </c>
      <c r="AT279" s="44">
        <v>0</v>
      </c>
      <c r="AU279" s="44">
        <v>0</v>
      </c>
      <c r="AV279" s="44">
        <v>1</v>
      </c>
      <c r="AW279" s="44">
        <v>2</v>
      </c>
      <c r="AX279" s="44">
        <v>0</v>
      </c>
      <c r="AY279" s="44">
        <v>1</v>
      </c>
      <c r="AZ279" s="44">
        <v>0</v>
      </c>
      <c r="BA279" s="44">
        <v>0</v>
      </c>
      <c r="BB279" s="44">
        <v>0</v>
      </c>
      <c r="BC279" s="66">
        <v>0</v>
      </c>
      <c r="BD279" s="47">
        <v>5</v>
      </c>
      <c r="BE279" s="8">
        <v>5</v>
      </c>
      <c r="BF279" s="4">
        <v>5</v>
      </c>
      <c r="BG279" s="4">
        <v>4</v>
      </c>
      <c r="BH279" s="4">
        <v>1</v>
      </c>
      <c r="BI279" s="47">
        <v>5</v>
      </c>
      <c r="BJ279" s="5">
        <v>1</v>
      </c>
      <c r="BK279" s="5">
        <v>1</v>
      </c>
      <c r="BL279" s="5">
        <v>0.8</v>
      </c>
      <c r="BM279" s="5">
        <v>0.2</v>
      </c>
    </row>
    <row r="280" spans="1:65" s="1" customFormat="1" ht="12" hidden="1" outlineLevel="4">
      <c r="A280" s="22">
        <v>277</v>
      </c>
      <c r="B280" s="109"/>
      <c r="C280" s="110"/>
      <c r="D280" s="24">
        <v>28291</v>
      </c>
      <c r="E280" s="28" t="s">
        <v>680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1</v>
      </c>
      <c r="AL280" s="44">
        <v>0</v>
      </c>
      <c r="AM280" s="44">
        <v>0</v>
      </c>
      <c r="AN280" s="44">
        <v>1</v>
      </c>
      <c r="AO280" s="44">
        <v>2</v>
      </c>
      <c r="AP280" s="44">
        <v>0</v>
      </c>
      <c r="AQ280" s="44">
        <v>2</v>
      </c>
      <c r="AR280" s="44">
        <v>0</v>
      </c>
      <c r="AS280" s="44">
        <v>1</v>
      </c>
      <c r="AT280" s="44">
        <v>0</v>
      </c>
      <c r="AU280" s="44">
        <v>1</v>
      </c>
      <c r="AV280" s="44">
        <v>0</v>
      </c>
      <c r="AW280" s="44">
        <v>1</v>
      </c>
      <c r="AX280" s="44">
        <v>0</v>
      </c>
      <c r="AY280" s="44">
        <v>2</v>
      </c>
      <c r="AZ280" s="44">
        <v>1</v>
      </c>
      <c r="BA280" s="44">
        <v>0</v>
      </c>
      <c r="BB280" s="44">
        <v>0</v>
      </c>
      <c r="BC280" s="66">
        <v>0</v>
      </c>
      <c r="BD280" s="47">
        <v>12</v>
      </c>
      <c r="BE280" s="8">
        <v>12</v>
      </c>
      <c r="BF280" s="4">
        <v>10</v>
      </c>
      <c r="BG280" s="4">
        <v>5</v>
      </c>
      <c r="BH280" s="4">
        <v>3</v>
      </c>
      <c r="BI280" s="47">
        <v>12</v>
      </c>
      <c r="BJ280" s="5">
        <v>1</v>
      </c>
      <c r="BK280" s="5">
        <v>0.8333333333333334</v>
      </c>
      <c r="BL280" s="5">
        <v>0.4166666666666667</v>
      </c>
      <c r="BM280" s="5">
        <v>0.25</v>
      </c>
    </row>
    <row r="281" spans="1:65" s="1" customFormat="1" ht="12" hidden="1" outlineLevel="4">
      <c r="A281" s="22">
        <v>278</v>
      </c>
      <c r="B281" s="109"/>
      <c r="C281" s="110"/>
      <c r="D281" s="24">
        <v>28292</v>
      </c>
      <c r="E281" s="28" t="s">
        <v>681</v>
      </c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66"/>
      <c r="BD281" s="47">
        <v>0</v>
      </c>
      <c r="BE281" s="8"/>
      <c r="BF281" s="4"/>
      <c r="BG281" s="4"/>
      <c r="BH281" s="4"/>
      <c r="BI281" s="47">
        <v>0</v>
      </c>
      <c r="BJ281" s="5"/>
      <c r="BK281" s="5"/>
      <c r="BL281" s="5"/>
      <c r="BM281" s="5"/>
    </row>
    <row r="282" spans="1:65" s="1" customFormat="1" ht="12" hidden="1" outlineLevel="4">
      <c r="A282" s="22">
        <v>279</v>
      </c>
      <c r="B282" s="109"/>
      <c r="C282" s="110"/>
      <c r="D282" s="24">
        <v>28293</v>
      </c>
      <c r="E282" s="28" t="s">
        <v>682</v>
      </c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66"/>
      <c r="BD282" s="47">
        <v>0</v>
      </c>
      <c r="BE282" s="8"/>
      <c r="BF282" s="4"/>
      <c r="BG282" s="4"/>
      <c r="BH282" s="4"/>
      <c r="BI282" s="47">
        <v>0</v>
      </c>
      <c r="BJ282" s="5"/>
      <c r="BK282" s="5"/>
      <c r="BL282" s="5"/>
      <c r="BM282" s="5"/>
    </row>
    <row r="283" spans="1:65" s="1" customFormat="1" ht="12" hidden="1" outlineLevel="4">
      <c r="A283" s="22">
        <v>280</v>
      </c>
      <c r="B283" s="109"/>
      <c r="C283" s="110"/>
      <c r="D283" s="24">
        <v>28294</v>
      </c>
      <c r="E283" s="28" t="s">
        <v>683</v>
      </c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66"/>
      <c r="BD283" s="47">
        <v>0</v>
      </c>
      <c r="BE283" s="8"/>
      <c r="BF283" s="4"/>
      <c r="BG283" s="4"/>
      <c r="BH283" s="4"/>
      <c r="BI283" s="47">
        <v>0</v>
      </c>
      <c r="BJ283" s="5"/>
      <c r="BK283" s="5"/>
      <c r="BL283" s="5"/>
      <c r="BM283" s="5"/>
    </row>
    <row r="284" spans="1:65" s="1" customFormat="1" ht="12" hidden="1" outlineLevel="4">
      <c r="A284" s="22">
        <v>281</v>
      </c>
      <c r="B284" s="109"/>
      <c r="C284" s="110"/>
      <c r="D284" s="24">
        <v>28295</v>
      </c>
      <c r="E284" s="28" t="s">
        <v>684</v>
      </c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66"/>
      <c r="BD284" s="47">
        <v>0</v>
      </c>
      <c r="BE284" s="8"/>
      <c r="BF284" s="4"/>
      <c r="BG284" s="4"/>
      <c r="BH284" s="4"/>
      <c r="BI284" s="47">
        <v>0</v>
      </c>
      <c r="BJ284" s="5"/>
      <c r="BK284" s="5"/>
      <c r="BL284" s="5"/>
      <c r="BM284" s="5"/>
    </row>
    <row r="285" spans="1:65" s="1" customFormat="1" ht="12" hidden="1" outlineLevel="4">
      <c r="A285" s="22">
        <v>282</v>
      </c>
      <c r="B285" s="109"/>
      <c r="C285" s="110"/>
      <c r="D285" s="24">
        <v>28296</v>
      </c>
      <c r="E285" s="28" t="s">
        <v>685</v>
      </c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66"/>
      <c r="BD285" s="47">
        <v>0</v>
      </c>
      <c r="BE285" s="8"/>
      <c r="BF285" s="4"/>
      <c r="BG285" s="4"/>
      <c r="BH285" s="4"/>
      <c r="BI285" s="47">
        <v>0</v>
      </c>
      <c r="BJ285" s="5"/>
      <c r="BK285" s="5"/>
      <c r="BL285" s="5"/>
      <c r="BM285" s="5"/>
    </row>
    <row r="286" spans="1:65" s="1" customFormat="1" ht="12" hidden="1" outlineLevel="4">
      <c r="A286" s="22">
        <v>283</v>
      </c>
      <c r="B286" s="109"/>
      <c r="C286" s="110"/>
      <c r="D286" s="24">
        <v>28299</v>
      </c>
      <c r="E286" s="28" t="s">
        <v>686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4">
        <v>1</v>
      </c>
      <c r="AK286" s="44">
        <v>0</v>
      </c>
      <c r="AL286" s="44">
        <v>1</v>
      </c>
      <c r="AM286" s="44">
        <v>1</v>
      </c>
      <c r="AN286" s="44">
        <v>2</v>
      </c>
      <c r="AO286" s="44">
        <v>1</v>
      </c>
      <c r="AP286" s="44">
        <v>0</v>
      </c>
      <c r="AQ286" s="44">
        <v>0</v>
      </c>
      <c r="AR286" s="44">
        <v>3</v>
      </c>
      <c r="AS286" s="44">
        <v>1</v>
      </c>
      <c r="AT286" s="44">
        <v>1</v>
      </c>
      <c r="AU286" s="44">
        <v>1</v>
      </c>
      <c r="AV286" s="44">
        <v>3</v>
      </c>
      <c r="AW286" s="44">
        <v>1</v>
      </c>
      <c r="AX286" s="44">
        <v>1</v>
      </c>
      <c r="AY286" s="44">
        <v>1</v>
      </c>
      <c r="AZ286" s="44">
        <v>0</v>
      </c>
      <c r="BA286" s="44">
        <v>0</v>
      </c>
      <c r="BB286" s="44">
        <v>1</v>
      </c>
      <c r="BC286" s="66">
        <v>0</v>
      </c>
      <c r="BD286" s="47">
        <v>19</v>
      </c>
      <c r="BE286" s="8">
        <v>19</v>
      </c>
      <c r="BF286" s="4">
        <v>14</v>
      </c>
      <c r="BG286" s="4">
        <v>9</v>
      </c>
      <c r="BH286" s="4">
        <v>2</v>
      </c>
      <c r="BI286" s="47">
        <v>19</v>
      </c>
      <c r="BJ286" s="5">
        <v>1</v>
      </c>
      <c r="BK286" s="5">
        <v>0.7368421052631579</v>
      </c>
      <c r="BL286" s="5">
        <v>0.47368421052631576</v>
      </c>
      <c r="BM286" s="5">
        <v>0.10526315789473684</v>
      </c>
    </row>
    <row r="287" spans="1:65" s="1" customFormat="1" ht="12" hidden="1" outlineLevel="4">
      <c r="A287" s="22">
        <v>284</v>
      </c>
      <c r="B287" s="109"/>
      <c r="C287" s="110"/>
      <c r="D287" s="24">
        <v>28300</v>
      </c>
      <c r="E287" s="28" t="s">
        <v>687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2</v>
      </c>
      <c r="AH287" s="44">
        <v>1</v>
      </c>
      <c r="AI287" s="44">
        <v>1</v>
      </c>
      <c r="AJ287" s="44">
        <v>3</v>
      </c>
      <c r="AK287" s="44">
        <v>0</v>
      </c>
      <c r="AL287" s="44">
        <v>4</v>
      </c>
      <c r="AM287" s="44">
        <v>3</v>
      </c>
      <c r="AN287" s="44">
        <v>2</v>
      </c>
      <c r="AO287" s="44">
        <v>3</v>
      </c>
      <c r="AP287" s="44">
        <v>2</v>
      </c>
      <c r="AQ287" s="44">
        <v>6</v>
      </c>
      <c r="AR287" s="44">
        <v>2</v>
      </c>
      <c r="AS287" s="44">
        <v>1</v>
      </c>
      <c r="AT287" s="44">
        <v>4</v>
      </c>
      <c r="AU287" s="44">
        <v>4</v>
      </c>
      <c r="AV287" s="44">
        <v>3</v>
      </c>
      <c r="AW287" s="44">
        <v>4</v>
      </c>
      <c r="AX287" s="44">
        <v>1</v>
      </c>
      <c r="AY287" s="44">
        <v>2</v>
      </c>
      <c r="AZ287" s="44">
        <v>1</v>
      </c>
      <c r="BA287" s="44">
        <v>3</v>
      </c>
      <c r="BB287" s="44">
        <v>1</v>
      </c>
      <c r="BC287" s="66">
        <v>2</v>
      </c>
      <c r="BD287" s="47">
        <v>55</v>
      </c>
      <c r="BE287" s="8">
        <v>51</v>
      </c>
      <c r="BF287" s="4">
        <v>39</v>
      </c>
      <c r="BG287" s="4">
        <v>25</v>
      </c>
      <c r="BH287" s="4">
        <v>9</v>
      </c>
      <c r="BI287" s="47">
        <v>55</v>
      </c>
      <c r="BJ287" s="5">
        <v>0.9272727272727272</v>
      </c>
      <c r="BK287" s="5">
        <v>0.7090909090909091</v>
      </c>
      <c r="BL287" s="5">
        <v>0.45454545454545453</v>
      </c>
      <c r="BM287" s="5">
        <v>0.16363636363636364</v>
      </c>
    </row>
    <row r="288" spans="1:65" s="1" customFormat="1" ht="12" hidden="1" outlineLevel="4">
      <c r="A288" s="22">
        <v>285</v>
      </c>
      <c r="B288" s="109"/>
      <c r="C288" s="110"/>
      <c r="D288" s="24">
        <v>28410</v>
      </c>
      <c r="E288" s="28" t="s">
        <v>688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1</v>
      </c>
      <c r="AK288" s="44">
        <v>0</v>
      </c>
      <c r="AL288" s="44">
        <v>0</v>
      </c>
      <c r="AM288" s="44">
        <v>1</v>
      </c>
      <c r="AN288" s="44">
        <v>0</v>
      </c>
      <c r="AO288" s="44">
        <v>0</v>
      </c>
      <c r="AP288" s="44">
        <v>0</v>
      </c>
      <c r="AQ288" s="44">
        <v>1</v>
      </c>
      <c r="AR288" s="44">
        <v>1</v>
      </c>
      <c r="AS288" s="44">
        <v>1</v>
      </c>
      <c r="AT288" s="44">
        <v>1</v>
      </c>
      <c r="AU288" s="44">
        <v>1</v>
      </c>
      <c r="AV288" s="44">
        <v>0</v>
      </c>
      <c r="AW288" s="44">
        <v>0</v>
      </c>
      <c r="AX288" s="44">
        <v>0</v>
      </c>
      <c r="AY288" s="44">
        <v>0</v>
      </c>
      <c r="AZ288" s="44">
        <v>1</v>
      </c>
      <c r="BA288" s="44">
        <v>0</v>
      </c>
      <c r="BB288" s="44">
        <v>2</v>
      </c>
      <c r="BC288" s="66">
        <v>0</v>
      </c>
      <c r="BD288" s="47">
        <v>10</v>
      </c>
      <c r="BE288" s="8">
        <v>10</v>
      </c>
      <c r="BF288" s="4">
        <v>8</v>
      </c>
      <c r="BG288" s="4">
        <v>5</v>
      </c>
      <c r="BH288" s="4">
        <v>3</v>
      </c>
      <c r="BI288" s="47">
        <v>10</v>
      </c>
      <c r="BJ288" s="5">
        <v>1</v>
      </c>
      <c r="BK288" s="5">
        <v>0.8</v>
      </c>
      <c r="BL288" s="5">
        <v>0.5</v>
      </c>
      <c r="BM288" s="5">
        <v>0.3</v>
      </c>
    </row>
    <row r="289" spans="1:65" s="1" customFormat="1" ht="12" hidden="1" outlineLevel="4">
      <c r="A289" s="22">
        <v>286</v>
      </c>
      <c r="B289" s="109"/>
      <c r="C289" s="110"/>
      <c r="D289" s="55">
        <v>28490</v>
      </c>
      <c r="E289" s="112" t="s">
        <v>689</v>
      </c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66"/>
      <c r="BD289" s="47">
        <v>0</v>
      </c>
      <c r="BE289" s="8"/>
      <c r="BF289" s="4"/>
      <c r="BG289" s="4"/>
      <c r="BH289" s="4"/>
      <c r="BI289" s="47">
        <v>0</v>
      </c>
      <c r="BJ289" s="5"/>
      <c r="BK289" s="5"/>
      <c r="BL289" s="5"/>
      <c r="BM289" s="5"/>
    </row>
    <row r="290" spans="1:65" s="1" customFormat="1" ht="12" hidden="1" outlineLevel="4">
      <c r="A290" s="22">
        <v>287</v>
      </c>
      <c r="B290" s="109"/>
      <c r="C290" s="110"/>
      <c r="D290" s="24">
        <v>28910</v>
      </c>
      <c r="E290" s="28" t="s">
        <v>690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0</v>
      </c>
      <c r="AO290" s="44">
        <v>0</v>
      </c>
      <c r="AP290" s="44">
        <v>0</v>
      </c>
      <c r="AQ290" s="44">
        <v>0</v>
      </c>
      <c r="AR290" s="44">
        <v>0</v>
      </c>
      <c r="AS290" s="44">
        <v>1</v>
      </c>
      <c r="AT290" s="44">
        <v>0</v>
      </c>
      <c r="AU290" s="44">
        <v>0</v>
      </c>
      <c r="AV290" s="44">
        <v>0</v>
      </c>
      <c r="AW290" s="44">
        <v>0</v>
      </c>
      <c r="AX290" s="44">
        <v>0</v>
      </c>
      <c r="AY290" s="44">
        <v>0</v>
      </c>
      <c r="AZ290" s="44">
        <v>0</v>
      </c>
      <c r="BA290" s="44">
        <v>0</v>
      </c>
      <c r="BB290" s="44">
        <v>0</v>
      </c>
      <c r="BC290" s="66">
        <v>0</v>
      </c>
      <c r="BD290" s="47">
        <v>1</v>
      </c>
      <c r="BE290" s="8">
        <v>1</v>
      </c>
      <c r="BF290" s="4">
        <v>1</v>
      </c>
      <c r="BG290" s="4">
        <v>0</v>
      </c>
      <c r="BH290" s="4">
        <v>0</v>
      </c>
      <c r="BI290" s="47">
        <v>1</v>
      </c>
      <c r="BJ290" s="5">
        <v>1</v>
      </c>
      <c r="BK290" s="5">
        <v>1</v>
      </c>
      <c r="BL290" s="5">
        <v>0</v>
      </c>
      <c r="BM290" s="5">
        <v>0</v>
      </c>
    </row>
    <row r="291" spans="1:65" s="1" customFormat="1" ht="12" hidden="1" outlineLevel="4">
      <c r="A291" s="22">
        <v>288</v>
      </c>
      <c r="B291" s="109"/>
      <c r="C291" s="110"/>
      <c r="D291" s="24">
        <v>28920</v>
      </c>
      <c r="E291" s="28" t="s">
        <v>691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4">
        <v>1</v>
      </c>
      <c r="AK291" s="44">
        <v>1</v>
      </c>
      <c r="AL291" s="44">
        <v>0</v>
      </c>
      <c r="AM291" s="44">
        <v>0</v>
      </c>
      <c r="AN291" s="44">
        <v>0</v>
      </c>
      <c r="AO291" s="44">
        <v>1</v>
      </c>
      <c r="AP291" s="44">
        <v>0</v>
      </c>
      <c r="AQ291" s="44">
        <v>0</v>
      </c>
      <c r="AR291" s="44">
        <v>0</v>
      </c>
      <c r="AS291" s="44">
        <v>1</v>
      </c>
      <c r="AT291" s="44">
        <v>1</v>
      </c>
      <c r="AU291" s="44">
        <v>1</v>
      </c>
      <c r="AV291" s="44">
        <v>0</v>
      </c>
      <c r="AW291" s="44">
        <v>0</v>
      </c>
      <c r="AX291" s="44">
        <v>0</v>
      </c>
      <c r="AY291" s="44">
        <v>0</v>
      </c>
      <c r="AZ291" s="44">
        <v>1</v>
      </c>
      <c r="BA291" s="44">
        <v>0</v>
      </c>
      <c r="BB291" s="44">
        <v>0</v>
      </c>
      <c r="BC291" s="66">
        <v>0</v>
      </c>
      <c r="BD291" s="47">
        <v>7</v>
      </c>
      <c r="BE291" s="8">
        <v>7</v>
      </c>
      <c r="BF291" s="4">
        <v>5</v>
      </c>
      <c r="BG291" s="4">
        <v>3</v>
      </c>
      <c r="BH291" s="4">
        <v>1</v>
      </c>
      <c r="BI291" s="47">
        <v>7</v>
      </c>
      <c r="BJ291" s="5">
        <v>1</v>
      </c>
      <c r="BK291" s="5">
        <v>0.7142857142857143</v>
      </c>
      <c r="BL291" s="5">
        <v>0.42857142857142855</v>
      </c>
      <c r="BM291" s="5">
        <v>0.14285714285714285</v>
      </c>
    </row>
    <row r="292" spans="1:65" s="1" customFormat="1" ht="12" hidden="1" outlineLevel="4">
      <c r="A292" s="22">
        <v>289</v>
      </c>
      <c r="B292" s="109"/>
      <c r="C292" s="110"/>
      <c r="D292" s="24">
        <v>28930</v>
      </c>
      <c r="E292" s="28" t="s">
        <v>692</v>
      </c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66"/>
      <c r="BD292" s="47">
        <v>0</v>
      </c>
      <c r="BE292" s="8"/>
      <c r="BF292" s="4"/>
      <c r="BG292" s="4"/>
      <c r="BH292" s="4"/>
      <c r="BI292" s="47">
        <v>0</v>
      </c>
      <c r="BJ292" s="5"/>
      <c r="BK292" s="5"/>
      <c r="BL292" s="5"/>
      <c r="BM292" s="5"/>
    </row>
    <row r="293" spans="1:65" s="1" customFormat="1" ht="12" hidden="1" outlineLevel="4">
      <c r="A293" s="22">
        <v>290</v>
      </c>
      <c r="B293" s="109"/>
      <c r="C293" s="110"/>
      <c r="D293" s="24">
        <v>28940</v>
      </c>
      <c r="E293" s="28" t="s">
        <v>693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4">
        <v>0</v>
      </c>
      <c r="AK293" s="44">
        <v>0</v>
      </c>
      <c r="AL293" s="44">
        <v>1</v>
      </c>
      <c r="AM293" s="44">
        <v>2</v>
      </c>
      <c r="AN293" s="44">
        <v>1</v>
      </c>
      <c r="AO293" s="44">
        <v>0</v>
      </c>
      <c r="AP293" s="44">
        <v>0</v>
      </c>
      <c r="AQ293" s="44">
        <v>1</v>
      </c>
      <c r="AR293" s="44">
        <v>0</v>
      </c>
      <c r="AS293" s="44">
        <v>0</v>
      </c>
      <c r="AT293" s="44">
        <v>0</v>
      </c>
      <c r="AU293" s="44">
        <v>0</v>
      </c>
      <c r="AV293" s="44">
        <v>0</v>
      </c>
      <c r="AW293" s="44">
        <v>0</v>
      </c>
      <c r="AX293" s="44">
        <v>1</v>
      </c>
      <c r="AY293" s="44">
        <v>1</v>
      </c>
      <c r="AZ293" s="44">
        <v>0</v>
      </c>
      <c r="BA293" s="44">
        <v>0</v>
      </c>
      <c r="BB293" s="44">
        <v>1</v>
      </c>
      <c r="BC293" s="66">
        <v>0</v>
      </c>
      <c r="BD293" s="47">
        <v>8</v>
      </c>
      <c r="BE293" s="8">
        <v>8</v>
      </c>
      <c r="BF293" s="4">
        <v>4</v>
      </c>
      <c r="BG293" s="4">
        <v>3</v>
      </c>
      <c r="BH293" s="4">
        <v>2</v>
      </c>
      <c r="BI293" s="47">
        <v>8</v>
      </c>
      <c r="BJ293" s="5">
        <v>1</v>
      </c>
      <c r="BK293" s="5">
        <v>0.5</v>
      </c>
      <c r="BL293" s="5">
        <v>0.375</v>
      </c>
      <c r="BM293" s="5">
        <v>0.25</v>
      </c>
    </row>
    <row r="294" spans="1:65" s="1" customFormat="1" ht="12" hidden="1" outlineLevel="4">
      <c r="A294" s="22">
        <v>291</v>
      </c>
      <c r="B294" s="109"/>
      <c r="C294" s="110"/>
      <c r="D294" s="24">
        <v>28950</v>
      </c>
      <c r="E294" s="28" t="s">
        <v>694</v>
      </c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66"/>
      <c r="BD294" s="47">
        <v>0</v>
      </c>
      <c r="BE294" s="8"/>
      <c r="BF294" s="4"/>
      <c r="BG294" s="4"/>
      <c r="BH294" s="4"/>
      <c r="BI294" s="47">
        <v>0</v>
      </c>
      <c r="BJ294" s="5"/>
      <c r="BK294" s="5"/>
      <c r="BL294" s="5"/>
      <c r="BM294" s="5"/>
    </row>
    <row r="295" spans="1:65" s="1" customFormat="1" ht="12" hidden="1" outlineLevel="4">
      <c r="A295" s="22">
        <v>292</v>
      </c>
      <c r="B295" s="109"/>
      <c r="C295" s="110"/>
      <c r="D295" s="24">
        <v>28960</v>
      </c>
      <c r="E295" s="28" t="s">
        <v>695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  <c r="AU295" s="44">
        <v>1</v>
      </c>
      <c r="AV295" s="44">
        <v>0</v>
      </c>
      <c r="AW295" s="44">
        <v>0</v>
      </c>
      <c r="AX295" s="44">
        <v>0</v>
      </c>
      <c r="AY295" s="44">
        <v>0</v>
      </c>
      <c r="AZ295" s="44">
        <v>0</v>
      </c>
      <c r="BA295" s="44">
        <v>0</v>
      </c>
      <c r="BB295" s="44">
        <v>0</v>
      </c>
      <c r="BC295" s="66">
        <v>0</v>
      </c>
      <c r="BD295" s="47">
        <v>1</v>
      </c>
      <c r="BE295" s="8">
        <v>1</v>
      </c>
      <c r="BF295" s="4">
        <v>1</v>
      </c>
      <c r="BG295" s="4">
        <v>1</v>
      </c>
      <c r="BH295" s="4">
        <v>0</v>
      </c>
      <c r="BI295" s="47">
        <v>1</v>
      </c>
      <c r="BJ295" s="5">
        <v>1</v>
      </c>
      <c r="BK295" s="5">
        <v>1</v>
      </c>
      <c r="BL295" s="5">
        <v>1</v>
      </c>
      <c r="BM295" s="5">
        <v>0</v>
      </c>
    </row>
    <row r="296" spans="1:65" s="1" customFormat="1" ht="12" hidden="1" outlineLevel="4">
      <c r="A296" s="22">
        <v>293</v>
      </c>
      <c r="B296" s="109"/>
      <c r="C296" s="110"/>
      <c r="D296" s="24">
        <v>28990</v>
      </c>
      <c r="E296" s="28" t="s">
        <v>696</v>
      </c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66"/>
      <c r="BD296" s="47">
        <v>0</v>
      </c>
      <c r="BE296" s="8"/>
      <c r="BF296" s="4"/>
      <c r="BG296" s="4"/>
      <c r="BH296" s="4"/>
      <c r="BI296" s="47">
        <v>0</v>
      </c>
      <c r="BJ296" s="5"/>
      <c r="BK296" s="5"/>
      <c r="BL296" s="5"/>
      <c r="BM296" s="5"/>
    </row>
    <row r="297" spans="1:65" s="1" customFormat="1" ht="12" hidden="1" outlineLevel="2" collapsed="1">
      <c r="A297" s="22">
        <v>294</v>
      </c>
      <c r="B297" s="108"/>
      <c r="C297" s="31" t="s">
        <v>711</v>
      </c>
      <c r="D297" s="23"/>
      <c r="E297" s="31"/>
      <c r="F297" s="43">
        <v>0</v>
      </c>
      <c r="G297" s="43">
        <v>0</v>
      </c>
      <c r="H297" s="43">
        <v>0</v>
      </c>
      <c r="I297" s="43">
        <v>0</v>
      </c>
      <c r="J297" s="43">
        <v>0</v>
      </c>
      <c r="K297" s="43">
        <v>0</v>
      </c>
      <c r="L297" s="43">
        <v>0</v>
      </c>
      <c r="M297" s="43">
        <v>0</v>
      </c>
      <c r="N297" s="43">
        <v>0</v>
      </c>
      <c r="O297" s="43">
        <v>0</v>
      </c>
      <c r="P297" s="43">
        <v>0</v>
      </c>
      <c r="Q297" s="43">
        <v>0</v>
      </c>
      <c r="R297" s="43">
        <v>0</v>
      </c>
      <c r="S297" s="43">
        <v>0</v>
      </c>
      <c r="T297" s="43">
        <v>0</v>
      </c>
      <c r="U297" s="43">
        <v>0</v>
      </c>
      <c r="V297" s="43">
        <v>0</v>
      </c>
      <c r="W297" s="43">
        <v>0</v>
      </c>
      <c r="X297" s="43">
        <v>0</v>
      </c>
      <c r="Y297" s="43">
        <v>0</v>
      </c>
      <c r="Z297" s="43">
        <v>0</v>
      </c>
      <c r="AA297" s="43">
        <v>0</v>
      </c>
      <c r="AB297" s="43">
        <v>0</v>
      </c>
      <c r="AC297" s="43">
        <v>0</v>
      </c>
      <c r="AD297" s="43">
        <v>0</v>
      </c>
      <c r="AE297" s="43">
        <v>0</v>
      </c>
      <c r="AF297" s="43">
        <v>0</v>
      </c>
      <c r="AG297" s="43">
        <v>0</v>
      </c>
      <c r="AH297" s="43">
        <v>1</v>
      </c>
      <c r="AI297" s="43">
        <v>0</v>
      </c>
      <c r="AJ297" s="43">
        <v>3</v>
      </c>
      <c r="AK297" s="43">
        <v>1</v>
      </c>
      <c r="AL297" s="43">
        <v>1</v>
      </c>
      <c r="AM297" s="43">
        <v>2</v>
      </c>
      <c r="AN297" s="43">
        <v>6</v>
      </c>
      <c r="AO297" s="43">
        <v>5</v>
      </c>
      <c r="AP297" s="43">
        <v>3</v>
      </c>
      <c r="AQ297" s="43">
        <v>5</v>
      </c>
      <c r="AR297" s="43">
        <v>5</v>
      </c>
      <c r="AS297" s="43">
        <v>4</v>
      </c>
      <c r="AT297" s="43">
        <v>3</v>
      </c>
      <c r="AU297" s="43">
        <v>2</v>
      </c>
      <c r="AV297" s="43">
        <v>1</v>
      </c>
      <c r="AW297" s="43">
        <v>4</v>
      </c>
      <c r="AX297" s="43">
        <v>3</v>
      </c>
      <c r="AY297" s="43">
        <v>4</v>
      </c>
      <c r="AZ297" s="43">
        <v>3</v>
      </c>
      <c r="BA297" s="43">
        <v>2</v>
      </c>
      <c r="BB297" s="43">
        <v>3</v>
      </c>
      <c r="BC297" s="68">
        <v>1</v>
      </c>
      <c r="BD297" s="42">
        <v>62</v>
      </c>
      <c r="BE297" s="19">
        <v>61</v>
      </c>
      <c r="BF297" s="2">
        <v>48</v>
      </c>
      <c r="BG297" s="2">
        <v>26</v>
      </c>
      <c r="BH297" s="2">
        <v>13</v>
      </c>
      <c r="BI297" s="42">
        <v>62</v>
      </c>
      <c r="BJ297" s="3">
        <v>0.9838709677419355</v>
      </c>
      <c r="BK297" s="3">
        <v>0.7741935483870968</v>
      </c>
      <c r="BL297" s="3">
        <v>0.41935483870967744</v>
      </c>
      <c r="BM297" s="3">
        <v>0.20967741935483872</v>
      </c>
    </row>
    <row r="298" spans="1:65" s="1" customFormat="1" ht="12" hidden="1" outlineLevel="3">
      <c r="A298" s="22">
        <v>295</v>
      </c>
      <c r="B298" s="109"/>
      <c r="C298" s="110"/>
      <c r="D298" s="24">
        <v>29100</v>
      </c>
      <c r="E298" s="28" t="s">
        <v>697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4">
        <v>1</v>
      </c>
      <c r="AK298" s="44">
        <v>1</v>
      </c>
      <c r="AL298" s="44">
        <v>0</v>
      </c>
      <c r="AM298" s="44">
        <v>1</v>
      </c>
      <c r="AN298" s="44">
        <v>2</v>
      </c>
      <c r="AO298" s="44">
        <v>1</v>
      </c>
      <c r="AP298" s="44">
        <v>0</v>
      </c>
      <c r="AQ298" s="44">
        <v>0</v>
      </c>
      <c r="AR298" s="44">
        <v>2</v>
      </c>
      <c r="AS298" s="44">
        <v>1</v>
      </c>
      <c r="AT298" s="44">
        <v>0</v>
      </c>
      <c r="AU298" s="44">
        <v>0</v>
      </c>
      <c r="AV298" s="44">
        <v>0</v>
      </c>
      <c r="AW298" s="44">
        <v>1</v>
      </c>
      <c r="AX298" s="44">
        <v>0</v>
      </c>
      <c r="AY298" s="44">
        <v>1</v>
      </c>
      <c r="AZ298" s="44">
        <v>0</v>
      </c>
      <c r="BA298" s="44">
        <v>1</v>
      </c>
      <c r="BB298" s="44">
        <v>1</v>
      </c>
      <c r="BC298" s="66">
        <v>0</v>
      </c>
      <c r="BD298" s="47">
        <v>13</v>
      </c>
      <c r="BE298" s="8">
        <v>13</v>
      </c>
      <c r="BF298" s="4">
        <v>8</v>
      </c>
      <c r="BG298" s="4">
        <v>4</v>
      </c>
      <c r="BH298" s="4">
        <v>3</v>
      </c>
      <c r="BI298" s="47">
        <v>13</v>
      </c>
      <c r="BJ298" s="5">
        <v>1</v>
      </c>
      <c r="BK298" s="5">
        <v>0.6153846153846154</v>
      </c>
      <c r="BL298" s="5">
        <v>0.3076923076923077</v>
      </c>
      <c r="BM298" s="5">
        <v>0.23076923076923078</v>
      </c>
    </row>
    <row r="299" spans="1:65" s="1" customFormat="1" ht="12" hidden="1" outlineLevel="3">
      <c r="A299" s="22">
        <v>296</v>
      </c>
      <c r="B299" s="109"/>
      <c r="C299" s="110"/>
      <c r="D299" s="55">
        <v>29201</v>
      </c>
      <c r="E299" s="112" t="s">
        <v>698</v>
      </c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66"/>
      <c r="BD299" s="47">
        <v>0</v>
      </c>
      <c r="BE299" s="8"/>
      <c r="BF299" s="4"/>
      <c r="BG299" s="4"/>
      <c r="BH299" s="4"/>
      <c r="BI299" s="47">
        <v>0</v>
      </c>
      <c r="BJ299" s="5"/>
      <c r="BK299" s="5"/>
      <c r="BL299" s="5"/>
      <c r="BM299" s="5"/>
    </row>
    <row r="300" spans="1:65" ht="12" hidden="1" outlineLevel="3">
      <c r="A300" s="22">
        <v>297</v>
      </c>
      <c r="B300" s="109"/>
      <c r="C300" s="110"/>
      <c r="D300" s="24">
        <v>29202</v>
      </c>
      <c r="E300" s="25" t="s">
        <v>699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>
        <v>0</v>
      </c>
      <c r="AS300" s="44">
        <v>0</v>
      </c>
      <c r="AT300" s="44">
        <v>0</v>
      </c>
      <c r="AU300" s="44">
        <v>0</v>
      </c>
      <c r="AV300" s="44">
        <v>0</v>
      </c>
      <c r="AW300" s="44">
        <v>0</v>
      </c>
      <c r="AX300" s="44">
        <v>0</v>
      </c>
      <c r="AY300" s="44">
        <v>0</v>
      </c>
      <c r="AZ300" s="44">
        <v>0</v>
      </c>
      <c r="BA300" s="44">
        <v>0</v>
      </c>
      <c r="BB300" s="44">
        <v>1</v>
      </c>
      <c r="BC300" s="66">
        <v>0</v>
      </c>
      <c r="BD300" s="47">
        <v>1</v>
      </c>
      <c r="BE300" s="8">
        <v>1</v>
      </c>
      <c r="BF300" s="4">
        <v>1</v>
      </c>
      <c r="BG300" s="4">
        <v>1</v>
      </c>
      <c r="BH300" s="4">
        <v>1</v>
      </c>
      <c r="BI300" s="47">
        <v>1</v>
      </c>
      <c r="BJ300" s="5">
        <v>1</v>
      </c>
      <c r="BK300" s="5">
        <v>1</v>
      </c>
      <c r="BL300" s="5">
        <v>1</v>
      </c>
      <c r="BM300" s="5">
        <v>1</v>
      </c>
    </row>
    <row r="301" spans="1:65" ht="12" hidden="1" outlineLevel="3">
      <c r="A301" s="22">
        <v>298</v>
      </c>
      <c r="B301" s="109"/>
      <c r="C301" s="110"/>
      <c r="D301" s="24">
        <v>29310</v>
      </c>
      <c r="E301" s="25" t="s">
        <v>700</v>
      </c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66"/>
      <c r="BD301" s="47">
        <v>0</v>
      </c>
      <c r="BE301" s="8"/>
      <c r="BF301" s="4"/>
      <c r="BG301" s="4"/>
      <c r="BH301" s="4"/>
      <c r="BI301" s="47">
        <v>0</v>
      </c>
      <c r="BJ301" s="5"/>
      <c r="BK301" s="5"/>
      <c r="BL301" s="5"/>
      <c r="BM301" s="5"/>
    </row>
    <row r="302" spans="1:65" ht="12" hidden="1" outlineLevel="3">
      <c r="A302" s="22">
        <v>299</v>
      </c>
      <c r="B302" s="109"/>
      <c r="C302" s="110"/>
      <c r="D302" s="24">
        <v>29320</v>
      </c>
      <c r="E302" s="25" t="s">
        <v>701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1</v>
      </c>
      <c r="AI302" s="44">
        <v>0</v>
      </c>
      <c r="AJ302" s="44">
        <v>1</v>
      </c>
      <c r="AK302" s="44">
        <v>0</v>
      </c>
      <c r="AL302" s="44">
        <v>1</v>
      </c>
      <c r="AM302" s="44">
        <v>1</v>
      </c>
      <c r="AN302" s="44">
        <v>1</v>
      </c>
      <c r="AO302" s="44">
        <v>2</v>
      </c>
      <c r="AP302" s="44">
        <v>2</v>
      </c>
      <c r="AQ302" s="44">
        <v>1</v>
      </c>
      <c r="AR302" s="44">
        <v>2</v>
      </c>
      <c r="AS302" s="44">
        <v>1</v>
      </c>
      <c r="AT302" s="44">
        <v>2</v>
      </c>
      <c r="AU302" s="44">
        <v>2</v>
      </c>
      <c r="AV302" s="44">
        <v>1</v>
      </c>
      <c r="AW302" s="44">
        <v>0</v>
      </c>
      <c r="AX302" s="44">
        <v>2</v>
      </c>
      <c r="AY302" s="44">
        <v>2</v>
      </c>
      <c r="AZ302" s="44">
        <v>1</v>
      </c>
      <c r="BA302" s="44">
        <v>1</v>
      </c>
      <c r="BB302" s="44">
        <v>0</v>
      </c>
      <c r="BC302" s="66">
        <v>1</v>
      </c>
      <c r="BD302" s="47">
        <v>25</v>
      </c>
      <c r="BE302" s="8">
        <v>24</v>
      </c>
      <c r="BF302" s="4">
        <v>20</v>
      </c>
      <c r="BG302" s="4">
        <v>12</v>
      </c>
      <c r="BH302" s="4">
        <v>5</v>
      </c>
      <c r="BI302" s="47">
        <v>25</v>
      </c>
      <c r="BJ302" s="5">
        <v>0.96</v>
      </c>
      <c r="BK302" s="5">
        <v>0.8</v>
      </c>
      <c r="BL302" s="5">
        <v>0.48</v>
      </c>
      <c r="BM302" s="5">
        <v>0.2</v>
      </c>
    </row>
    <row r="303" spans="1:65" ht="12" hidden="1" outlineLevel="3">
      <c r="A303" s="22">
        <v>300</v>
      </c>
      <c r="B303" s="109"/>
      <c r="C303" s="110"/>
      <c r="D303" s="55">
        <v>30110</v>
      </c>
      <c r="E303" s="65" t="s">
        <v>702</v>
      </c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66"/>
      <c r="BD303" s="47">
        <v>0</v>
      </c>
      <c r="BE303" s="8"/>
      <c r="BF303" s="4"/>
      <c r="BG303" s="4"/>
      <c r="BH303" s="4"/>
      <c r="BI303" s="47">
        <v>0</v>
      </c>
      <c r="BJ303" s="5"/>
      <c r="BK303" s="5"/>
      <c r="BL303" s="5"/>
      <c r="BM303" s="5"/>
    </row>
    <row r="304" spans="1:65" ht="12" hidden="1" outlineLevel="3">
      <c r="A304" s="22">
        <v>301</v>
      </c>
      <c r="B304" s="109"/>
      <c r="C304" s="110"/>
      <c r="D304" s="55">
        <v>30120</v>
      </c>
      <c r="E304" s="65" t="s">
        <v>703</v>
      </c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66"/>
      <c r="BD304" s="47">
        <v>0</v>
      </c>
      <c r="BE304" s="8"/>
      <c r="BF304" s="4"/>
      <c r="BG304" s="4"/>
      <c r="BH304" s="4"/>
      <c r="BI304" s="47">
        <v>0</v>
      </c>
      <c r="BJ304" s="5"/>
      <c r="BK304" s="5"/>
      <c r="BL304" s="5"/>
      <c r="BM304" s="5"/>
    </row>
    <row r="305" spans="1:65" ht="12" hidden="1" outlineLevel="3">
      <c r="A305" s="22">
        <v>302</v>
      </c>
      <c r="B305" s="109"/>
      <c r="C305" s="110"/>
      <c r="D305" s="24">
        <v>30200</v>
      </c>
      <c r="E305" s="25" t="s">
        <v>704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0</v>
      </c>
      <c r="AL305" s="44">
        <v>0</v>
      </c>
      <c r="AM305" s="44">
        <v>0</v>
      </c>
      <c r="AN305" s="44">
        <v>0</v>
      </c>
      <c r="AO305" s="44">
        <v>0</v>
      </c>
      <c r="AP305" s="44">
        <v>0</v>
      </c>
      <c r="AQ305" s="44">
        <v>0</v>
      </c>
      <c r="AR305" s="44">
        <v>0</v>
      </c>
      <c r="AS305" s="44">
        <v>0</v>
      </c>
      <c r="AT305" s="44">
        <v>0</v>
      </c>
      <c r="AU305" s="44">
        <v>0</v>
      </c>
      <c r="AV305" s="44">
        <v>0</v>
      </c>
      <c r="AW305" s="44">
        <v>1</v>
      </c>
      <c r="AX305" s="44">
        <v>0</v>
      </c>
      <c r="AY305" s="44">
        <v>0</v>
      </c>
      <c r="AZ305" s="44">
        <v>1</v>
      </c>
      <c r="BA305" s="44">
        <v>0</v>
      </c>
      <c r="BB305" s="44">
        <v>0</v>
      </c>
      <c r="BC305" s="66">
        <v>0</v>
      </c>
      <c r="BD305" s="47">
        <v>2</v>
      </c>
      <c r="BE305" s="8">
        <v>2</v>
      </c>
      <c r="BF305" s="4">
        <v>2</v>
      </c>
      <c r="BG305" s="4">
        <v>2</v>
      </c>
      <c r="BH305" s="4">
        <v>1</v>
      </c>
      <c r="BI305" s="47">
        <v>2</v>
      </c>
      <c r="BJ305" s="5">
        <v>1</v>
      </c>
      <c r="BK305" s="5">
        <v>1</v>
      </c>
      <c r="BL305" s="5">
        <v>1</v>
      </c>
      <c r="BM305" s="5">
        <v>0.5</v>
      </c>
    </row>
    <row r="306" spans="1:65" ht="12" hidden="1" outlineLevel="3">
      <c r="A306" s="22">
        <v>303</v>
      </c>
      <c r="B306" s="109"/>
      <c r="C306" s="110"/>
      <c r="D306" s="32">
        <v>30300</v>
      </c>
      <c r="E306" s="25" t="s">
        <v>705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4">
        <v>1</v>
      </c>
      <c r="AK306" s="44">
        <v>0</v>
      </c>
      <c r="AL306" s="44">
        <v>0</v>
      </c>
      <c r="AM306" s="44">
        <v>0</v>
      </c>
      <c r="AN306" s="44">
        <v>3</v>
      </c>
      <c r="AO306" s="44">
        <v>1</v>
      </c>
      <c r="AP306" s="44">
        <v>0</v>
      </c>
      <c r="AQ306" s="44">
        <v>1</v>
      </c>
      <c r="AR306" s="44">
        <v>0</v>
      </c>
      <c r="AS306" s="44">
        <v>0</v>
      </c>
      <c r="AT306" s="44">
        <v>0</v>
      </c>
      <c r="AU306" s="44">
        <v>0</v>
      </c>
      <c r="AV306" s="44">
        <v>0</v>
      </c>
      <c r="AW306" s="44">
        <v>1</v>
      </c>
      <c r="AX306" s="44">
        <v>0</v>
      </c>
      <c r="AY306" s="44">
        <v>1</v>
      </c>
      <c r="AZ306" s="44">
        <v>0</v>
      </c>
      <c r="BA306" s="44">
        <v>0</v>
      </c>
      <c r="BB306" s="44">
        <v>0</v>
      </c>
      <c r="BC306" s="66">
        <v>0</v>
      </c>
      <c r="BD306" s="47">
        <v>8</v>
      </c>
      <c r="BE306" s="8">
        <v>8</v>
      </c>
      <c r="BF306" s="4">
        <v>4</v>
      </c>
      <c r="BG306" s="4">
        <v>2</v>
      </c>
      <c r="BH306" s="4">
        <v>1</v>
      </c>
      <c r="BI306" s="47">
        <v>8</v>
      </c>
      <c r="BJ306" s="5">
        <v>1</v>
      </c>
      <c r="BK306" s="5">
        <v>0.5</v>
      </c>
      <c r="BL306" s="5">
        <v>0.25</v>
      </c>
      <c r="BM306" s="5">
        <v>0.125</v>
      </c>
    </row>
    <row r="307" spans="1:65" ht="12" hidden="1" outlineLevel="3">
      <c r="A307" s="22">
        <v>304</v>
      </c>
      <c r="B307" s="109"/>
      <c r="C307" s="110"/>
      <c r="D307" s="24">
        <v>30910</v>
      </c>
      <c r="E307" s="25" t="s">
        <v>706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1</v>
      </c>
      <c r="AP307" s="44">
        <v>1</v>
      </c>
      <c r="AQ307" s="44">
        <v>3</v>
      </c>
      <c r="AR307" s="44">
        <v>1</v>
      </c>
      <c r="AS307" s="44">
        <v>2</v>
      </c>
      <c r="AT307" s="44">
        <v>1</v>
      </c>
      <c r="AU307" s="44">
        <v>0</v>
      </c>
      <c r="AV307" s="44">
        <v>0</v>
      </c>
      <c r="AW307" s="44">
        <v>1</v>
      </c>
      <c r="AX307" s="44">
        <v>1</v>
      </c>
      <c r="AY307" s="44">
        <v>0</v>
      </c>
      <c r="AZ307" s="44">
        <v>1</v>
      </c>
      <c r="BA307" s="44">
        <v>0</v>
      </c>
      <c r="BB307" s="44">
        <v>1</v>
      </c>
      <c r="BC307" s="66">
        <v>0</v>
      </c>
      <c r="BD307" s="47">
        <v>13</v>
      </c>
      <c r="BE307" s="8">
        <v>13</v>
      </c>
      <c r="BF307" s="4">
        <v>13</v>
      </c>
      <c r="BG307" s="4">
        <v>5</v>
      </c>
      <c r="BH307" s="4">
        <v>2</v>
      </c>
      <c r="BI307" s="47">
        <v>13</v>
      </c>
      <c r="BJ307" s="5">
        <v>1</v>
      </c>
      <c r="BK307" s="5">
        <v>1</v>
      </c>
      <c r="BL307" s="5">
        <v>0.38461538461538464</v>
      </c>
      <c r="BM307" s="5">
        <v>0.15384615384615385</v>
      </c>
    </row>
    <row r="308" spans="1:65" ht="12" hidden="1" outlineLevel="3">
      <c r="A308" s="22">
        <v>305</v>
      </c>
      <c r="B308" s="109"/>
      <c r="C308" s="110"/>
      <c r="D308" s="24">
        <v>30920</v>
      </c>
      <c r="E308" s="25" t="s">
        <v>940</v>
      </c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66"/>
      <c r="BD308" s="47">
        <v>0</v>
      </c>
      <c r="BE308" s="8"/>
      <c r="BF308" s="4"/>
      <c r="BG308" s="4"/>
      <c r="BH308" s="4"/>
      <c r="BI308" s="47">
        <v>0</v>
      </c>
      <c r="BJ308" s="5"/>
      <c r="BK308" s="5"/>
      <c r="BL308" s="5"/>
      <c r="BM308" s="5"/>
    </row>
    <row r="309" spans="1:65" ht="12" hidden="1" outlineLevel="3">
      <c r="A309" s="22">
        <v>306</v>
      </c>
      <c r="B309" s="109"/>
      <c r="C309" s="110"/>
      <c r="D309" s="24">
        <v>30990</v>
      </c>
      <c r="E309" s="25" t="s">
        <v>941</v>
      </c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66"/>
      <c r="BD309" s="47">
        <v>0</v>
      </c>
      <c r="BE309" s="8"/>
      <c r="BF309" s="4"/>
      <c r="BG309" s="4"/>
      <c r="BH309" s="4"/>
      <c r="BI309" s="47">
        <v>0</v>
      </c>
      <c r="BJ309" s="5"/>
      <c r="BK309" s="5"/>
      <c r="BL309" s="5"/>
      <c r="BM309" s="5"/>
    </row>
    <row r="310" spans="1:65" ht="12" hidden="1" outlineLevel="2" collapsed="1">
      <c r="A310" s="22">
        <v>307</v>
      </c>
      <c r="B310" s="108"/>
      <c r="C310" s="10" t="s">
        <v>712</v>
      </c>
      <c r="D310" s="23"/>
      <c r="E310" s="11"/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3</v>
      </c>
      <c r="L310" s="43">
        <v>6</v>
      </c>
      <c r="M310" s="43">
        <v>7</v>
      </c>
      <c r="N310" s="43">
        <v>4</v>
      </c>
      <c r="O310" s="43">
        <v>8</v>
      </c>
      <c r="P310" s="43">
        <v>7</v>
      </c>
      <c r="Q310" s="43">
        <v>14</v>
      </c>
      <c r="R310" s="43">
        <v>23</v>
      </c>
      <c r="S310" s="43">
        <v>17</v>
      </c>
      <c r="T310" s="43">
        <v>30</v>
      </c>
      <c r="U310" s="43">
        <v>24</v>
      </c>
      <c r="V310" s="43">
        <v>31</v>
      </c>
      <c r="W310" s="43">
        <v>32</v>
      </c>
      <c r="X310" s="43">
        <v>28</v>
      </c>
      <c r="Y310" s="43">
        <v>26</v>
      </c>
      <c r="Z310" s="43">
        <v>50</v>
      </c>
      <c r="AA310" s="43">
        <v>34</v>
      </c>
      <c r="AB310" s="43">
        <v>34</v>
      </c>
      <c r="AC310" s="43">
        <v>36</v>
      </c>
      <c r="AD310" s="43">
        <v>42</v>
      </c>
      <c r="AE310" s="43">
        <v>32</v>
      </c>
      <c r="AF310" s="43">
        <v>47</v>
      </c>
      <c r="AG310" s="43">
        <v>58</v>
      </c>
      <c r="AH310" s="43">
        <v>54</v>
      </c>
      <c r="AI310" s="43">
        <v>49</v>
      </c>
      <c r="AJ310" s="43">
        <v>58</v>
      </c>
      <c r="AK310" s="43">
        <v>68</v>
      </c>
      <c r="AL310" s="43">
        <v>87</v>
      </c>
      <c r="AM310" s="43">
        <v>93</v>
      </c>
      <c r="AN310" s="43">
        <v>104</v>
      </c>
      <c r="AO310" s="43">
        <v>114</v>
      </c>
      <c r="AP310" s="43">
        <v>88</v>
      </c>
      <c r="AQ310" s="43">
        <v>96</v>
      </c>
      <c r="AR310" s="43">
        <v>100</v>
      </c>
      <c r="AS310" s="43">
        <v>103</v>
      </c>
      <c r="AT310" s="43">
        <v>100</v>
      </c>
      <c r="AU310" s="43">
        <v>111</v>
      </c>
      <c r="AV310" s="43">
        <v>110</v>
      </c>
      <c r="AW310" s="43">
        <v>121</v>
      </c>
      <c r="AX310" s="43">
        <v>101</v>
      </c>
      <c r="AY310" s="43">
        <v>87</v>
      </c>
      <c r="AZ310" s="43">
        <v>59</v>
      </c>
      <c r="BA310" s="43">
        <v>56</v>
      </c>
      <c r="BB310" s="43">
        <v>55</v>
      </c>
      <c r="BC310" s="68">
        <v>56</v>
      </c>
      <c r="BD310" s="42">
        <v>2463</v>
      </c>
      <c r="BE310" s="19">
        <v>1767</v>
      </c>
      <c r="BF310" s="2">
        <v>1357</v>
      </c>
      <c r="BG310" s="2">
        <v>856</v>
      </c>
      <c r="BH310" s="2">
        <v>313</v>
      </c>
      <c r="BI310" s="42">
        <v>2463</v>
      </c>
      <c r="BJ310" s="3">
        <v>0.7174177831912302</v>
      </c>
      <c r="BK310" s="3">
        <v>0.5509541209906618</v>
      </c>
      <c r="BL310" s="3">
        <v>0.34754364596021114</v>
      </c>
      <c r="BM310" s="3">
        <v>0.1270807957775071</v>
      </c>
    </row>
    <row r="311" spans="1:65" ht="12" hidden="1" outlineLevel="3" collapsed="1">
      <c r="A311" s="22">
        <v>308</v>
      </c>
      <c r="B311" s="108"/>
      <c r="C311" s="31" t="s">
        <v>713</v>
      </c>
      <c r="D311" s="23"/>
      <c r="E311" s="113"/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2</v>
      </c>
      <c r="L311" s="43">
        <v>3</v>
      </c>
      <c r="M311" s="43">
        <v>2</v>
      </c>
      <c r="N311" s="43">
        <v>0</v>
      </c>
      <c r="O311" s="43">
        <v>0</v>
      </c>
      <c r="P311" s="43">
        <v>1</v>
      </c>
      <c r="Q311" s="43">
        <v>1</v>
      </c>
      <c r="R311" s="43">
        <v>3</v>
      </c>
      <c r="S311" s="43">
        <v>3</v>
      </c>
      <c r="T311" s="43">
        <v>5</v>
      </c>
      <c r="U311" s="43">
        <v>4</v>
      </c>
      <c r="V311" s="43">
        <v>3</v>
      </c>
      <c r="W311" s="43">
        <v>5</v>
      </c>
      <c r="X311" s="43">
        <v>6</v>
      </c>
      <c r="Y311" s="43">
        <v>4</v>
      </c>
      <c r="Z311" s="43">
        <v>7</v>
      </c>
      <c r="AA311" s="43">
        <v>9</v>
      </c>
      <c r="AB311" s="43">
        <v>7</v>
      </c>
      <c r="AC311" s="43">
        <v>4</v>
      </c>
      <c r="AD311" s="43">
        <v>6</v>
      </c>
      <c r="AE311" s="43">
        <v>4</v>
      </c>
      <c r="AF311" s="43">
        <v>10</v>
      </c>
      <c r="AG311" s="43">
        <v>10</v>
      </c>
      <c r="AH311" s="43">
        <v>13</v>
      </c>
      <c r="AI311" s="43">
        <v>11</v>
      </c>
      <c r="AJ311" s="43">
        <v>16</v>
      </c>
      <c r="AK311" s="43">
        <v>23</v>
      </c>
      <c r="AL311" s="43">
        <v>29</v>
      </c>
      <c r="AM311" s="43">
        <v>25</v>
      </c>
      <c r="AN311" s="43">
        <v>35</v>
      </c>
      <c r="AO311" s="43">
        <v>35</v>
      </c>
      <c r="AP311" s="43">
        <v>36</v>
      </c>
      <c r="AQ311" s="43">
        <v>28</v>
      </c>
      <c r="AR311" s="43">
        <v>28</v>
      </c>
      <c r="AS311" s="43">
        <v>34</v>
      </c>
      <c r="AT311" s="43">
        <v>29</v>
      </c>
      <c r="AU311" s="43">
        <v>38</v>
      </c>
      <c r="AV311" s="43">
        <v>39</v>
      </c>
      <c r="AW311" s="43">
        <v>36</v>
      </c>
      <c r="AX311" s="43">
        <v>37</v>
      </c>
      <c r="AY311" s="43">
        <v>33</v>
      </c>
      <c r="AZ311" s="43">
        <v>19</v>
      </c>
      <c r="BA311" s="43">
        <v>21</v>
      </c>
      <c r="BB311" s="43">
        <v>15</v>
      </c>
      <c r="BC311" s="68">
        <v>16</v>
      </c>
      <c r="BD311" s="42">
        <v>695</v>
      </c>
      <c r="BE311" s="19">
        <v>572</v>
      </c>
      <c r="BF311" s="2">
        <v>444</v>
      </c>
      <c r="BG311" s="2">
        <v>283</v>
      </c>
      <c r="BH311" s="2">
        <v>104</v>
      </c>
      <c r="BI311" s="42">
        <v>695</v>
      </c>
      <c r="BJ311" s="3">
        <v>0.823021582733813</v>
      </c>
      <c r="BK311" s="3">
        <v>0.6388489208633094</v>
      </c>
      <c r="BL311" s="3">
        <v>0.4071942446043165</v>
      </c>
      <c r="BM311" s="3">
        <v>0.14964028776978416</v>
      </c>
    </row>
    <row r="312" spans="1:65" ht="12" hidden="1" outlineLevel="4">
      <c r="A312" s="22">
        <v>309</v>
      </c>
      <c r="B312" s="109"/>
      <c r="C312" s="110"/>
      <c r="D312" s="24">
        <v>31010</v>
      </c>
      <c r="E312" s="25" t="s">
        <v>942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  <c r="AD312" s="44">
        <v>0</v>
      </c>
      <c r="AE312" s="44">
        <v>0</v>
      </c>
      <c r="AF312" s="44">
        <v>0</v>
      </c>
      <c r="AG312" s="44">
        <v>1</v>
      </c>
      <c r="AH312" s="44">
        <v>0</v>
      </c>
      <c r="AI312" s="44">
        <v>1</v>
      </c>
      <c r="AJ312" s="44">
        <v>3</v>
      </c>
      <c r="AK312" s="44">
        <v>4</v>
      </c>
      <c r="AL312" s="44">
        <v>3</v>
      </c>
      <c r="AM312" s="44">
        <v>4</v>
      </c>
      <c r="AN312" s="44">
        <v>8</v>
      </c>
      <c r="AO312" s="44">
        <v>3</v>
      </c>
      <c r="AP312" s="44">
        <v>6</v>
      </c>
      <c r="AQ312" s="44">
        <v>2</v>
      </c>
      <c r="AR312" s="44">
        <v>3</v>
      </c>
      <c r="AS312" s="44">
        <v>7</v>
      </c>
      <c r="AT312" s="44">
        <v>3</v>
      </c>
      <c r="AU312" s="44">
        <v>7</v>
      </c>
      <c r="AV312" s="44">
        <v>3</v>
      </c>
      <c r="AW312" s="44">
        <v>3</v>
      </c>
      <c r="AX312" s="44">
        <v>5</v>
      </c>
      <c r="AY312" s="44">
        <v>3</v>
      </c>
      <c r="AZ312" s="44">
        <v>4</v>
      </c>
      <c r="BA312" s="44">
        <v>0</v>
      </c>
      <c r="BB312" s="44">
        <v>2</v>
      </c>
      <c r="BC312" s="66">
        <v>3</v>
      </c>
      <c r="BD312" s="47">
        <v>78</v>
      </c>
      <c r="BE312" s="8">
        <v>76</v>
      </c>
      <c r="BF312" s="4">
        <v>54</v>
      </c>
      <c r="BG312" s="4">
        <v>33</v>
      </c>
      <c r="BH312" s="4">
        <v>12</v>
      </c>
      <c r="BI312" s="47">
        <v>78</v>
      </c>
      <c r="BJ312" s="5">
        <v>0.9743589743589743</v>
      </c>
      <c r="BK312" s="5">
        <v>0.6923076923076923</v>
      </c>
      <c r="BL312" s="5">
        <v>0.4230769230769231</v>
      </c>
      <c r="BM312" s="5">
        <v>0.15384615384615385</v>
      </c>
    </row>
    <row r="313" spans="1:65" ht="12" hidden="1" outlineLevel="4">
      <c r="A313" s="22">
        <v>310</v>
      </c>
      <c r="B313" s="109"/>
      <c r="C313" s="110"/>
      <c r="D313" s="24">
        <v>31020</v>
      </c>
      <c r="E313" s="25" t="s">
        <v>943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</v>
      </c>
      <c r="U313" s="44">
        <v>2</v>
      </c>
      <c r="V313" s="44">
        <v>1</v>
      </c>
      <c r="W313" s="44">
        <v>2</v>
      </c>
      <c r="X313" s="44">
        <v>2</v>
      </c>
      <c r="Y313" s="44">
        <v>2</v>
      </c>
      <c r="Z313" s="44">
        <v>2</v>
      </c>
      <c r="AA313" s="44">
        <v>4</v>
      </c>
      <c r="AB313" s="44">
        <v>1</v>
      </c>
      <c r="AC313" s="44">
        <v>0</v>
      </c>
      <c r="AD313" s="44">
        <v>1</v>
      </c>
      <c r="AE313" s="44">
        <v>1</v>
      </c>
      <c r="AF313" s="44">
        <v>2</v>
      </c>
      <c r="AG313" s="44">
        <v>6</v>
      </c>
      <c r="AH313" s="44">
        <v>6</v>
      </c>
      <c r="AI313" s="44">
        <v>5</v>
      </c>
      <c r="AJ313" s="44">
        <v>6</v>
      </c>
      <c r="AK313" s="44">
        <v>8</v>
      </c>
      <c r="AL313" s="44">
        <v>17</v>
      </c>
      <c r="AM313" s="44">
        <v>13</v>
      </c>
      <c r="AN313" s="44">
        <v>19</v>
      </c>
      <c r="AO313" s="44">
        <v>24</v>
      </c>
      <c r="AP313" s="44">
        <v>24</v>
      </c>
      <c r="AQ313" s="44">
        <v>17</v>
      </c>
      <c r="AR313" s="44">
        <v>21</v>
      </c>
      <c r="AS313" s="44">
        <v>23</v>
      </c>
      <c r="AT313" s="44">
        <v>26</v>
      </c>
      <c r="AU313" s="44">
        <v>22</v>
      </c>
      <c r="AV313" s="44">
        <v>25</v>
      </c>
      <c r="AW313" s="44">
        <v>26</v>
      </c>
      <c r="AX313" s="44">
        <v>22</v>
      </c>
      <c r="AY313" s="44">
        <v>21</v>
      </c>
      <c r="AZ313" s="44">
        <v>10</v>
      </c>
      <c r="BA313" s="44">
        <v>17</v>
      </c>
      <c r="BB313" s="44">
        <v>10</v>
      </c>
      <c r="BC313" s="66">
        <v>12</v>
      </c>
      <c r="BD313" s="47">
        <v>401</v>
      </c>
      <c r="BE313" s="8">
        <v>363</v>
      </c>
      <c r="BF313" s="4">
        <v>300</v>
      </c>
      <c r="BG313" s="4">
        <v>191</v>
      </c>
      <c r="BH313" s="4">
        <v>70</v>
      </c>
      <c r="BI313" s="47">
        <v>401</v>
      </c>
      <c r="BJ313" s="5">
        <v>0.9052369077306733</v>
      </c>
      <c r="BK313" s="5">
        <v>0.7481296758104738</v>
      </c>
      <c r="BL313" s="5">
        <v>0.4763092269326683</v>
      </c>
      <c r="BM313" s="5">
        <v>0.1745635910224439</v>
      </c>
    </row>
    <row r="314" spans="1:65" ht="12" hidden="1" outlineLevel="4">
      <c r="A314" s="22">
        <v>311</v>
      </c>
      <c r="B314" s="109"/>
      <c r="C314" s="110"/>
      <c r="D314" s="24">
        <v>31030</v>
      </c>
      <c r="E314" s="25" t="s">
        <v>944</v>
      </c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66"/>
      <c r="BD314" s="47">
        <v>0</v>
      </c>
      <c r="BE314" s="8"/>
      <c r="BF314" s="4"/>
      <c r="BG314" s="4"/>
      <c r="BH314" s="4"/>
      <c r="BI314" s="47">
        <v>0</v>
      </c>
      <c r="BJ314" s="5"/>
      <c r="BK314" s="5"/>
      <c r="BL314" s="5"/>
      <c r="BM314" s="5"/>
    </row>
    <row r="315" spans="1:65" ht="12" hidden="1" outlineLevel="4">
      <c r="A315" s="22">
        <v>312</v>
      </c>
      <c r="B315" s="109"/>
      <c r="C315" s="110"/>
      <c r="D315" s="24">
        <v>31091</v>
      </c>
      <c r="E315" s="25" t="s">
        <v>945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2</v>
      </c>
      <c r="L315" s="44">
        <v>3</v>
      </c>
      <c r="M315" s="44">
        <v>2</v>
      </c>
      <c r="N315" s="44">
        <v>0</v>
      </c>
      <c r="O315" s="44">
        <v>0</v>
      </c>
      <c r="P315" s="44">
        <v>1</v>
      </c>
      <c r="Q315" s="44">
        <v>1</v>
      </c>
      <c r="R315" s="44">
        <v>3</v>
      </c>
      <c r="S315" s="44">
        <v>3</v>
      </c>
      <c r="T315" s="44">
        <v>4</v>
      </c>
      <c r="U315" s="44">
        <v>2</v>
      </c>
      <c r="V315" s="44">
        <v>2</v>
      </c>
      <c r="W315" s="44">
        <v>3</v>
      </c>
      <c r="X315" s="44">
        <v>4</v>
      </c>
      <c r="Y315" s="44">
        <v>2</v>
      </c>
      <c r="Z315" s="44">
        <v>5</v>
      </c>
      <c r="AA315" s="44">
        <v>5</v>
      </c>
      <c r="AB315" s="44">
        <v>6</v>
      </c>
      <c r="AC315" s="44">
        <v>4</v>
      </c>
      <c r="AD315" s="44">
        <v>5</v>
      </c>
      <c r="AE315" s="44">
        <v>3</v>
      </c>
      <c r="AF315" s="44">
        <v>8</v>
      </c>
      <c r="AG315" s="44">
        <v>3</v>
      </c>
      <c r="AH315" s="44">
        <v>7</v>
      </c>
      <c r="AI315" s="44">
        <v>5</v>
      </c>
      <c r="AJ315" s="44">
        <v>7</v>
      </c>
      <c r="AK315" s="44">
        <v>11</v>
      </c>
      <c r="AL315" s="44">
        <v>9</v>
      </c>
      <c r="AM315" s="44">
        <v>8</v>
      </c>
      <c r="AN315" s="44">
        <v>8</v>
      </c>
      <c r="AO315" s="44">
        <v>8</v>
      </c>
      <c r="AP315" s="44">
        <v>6</v>
      </c>
      <c r="AQ315" s="44">
        <v>9</v>
      </c>
      <c r="AR315" s="44">
        <v>4</v>
      </c>
      <c r="AS315" s="44">
        <v>4</v>
      </c>
      <c r="AT315" s="44">
        <v>0</v>
      </c>
      <c r="AU315" s="44">
        <v>9</v>
      </c>
      <c r="AV315" s="44">
        <v>11</v>
      </c>
      <c r="AW315" s="44">
        <v>7</v>
      </c>
      <c r="AX315" s="44">
        <v>10</v>
      </c>
      <c r="AY315" s="44">
        <v>9</v>
      </c>
      <c r="AZ315" s="44">
        <v>5</v>
      </c>
      <c r="BA315" s="44">
        <v>4</v>
      </c>
      <c r="BB315" s="44">
        <v>3</v>
      </c>
      <c r="BC315" s="66">
        <v>1</v>
      </c>
      <c r="BD315" s="47">
        <v>216</v>
      </c>
      <c r="BE315" s="8">
        <v>133</v>
      </c>
      <c r="BF315" s="4">
        <v>90</v>
      </c>
      <c r="BG315" s="4">
        <v>59</v>
      </c>
      <c r="BH315" s="4">
        <v>22</v>
      </c>
      <c r="BI315" s="47">
        <v>216</v>
      </c>
      <c r="BJ315" s="5">
        <v>0.6157407407407407</v>
      </c>
      <c r="BK315" s="5">
        <v>0.4166666666666667</v>
      </c>
      <c r="BL315" s="5">
        <v>0.27314814814814814</v>
      </c>
      <c r="BM315" s="5">
        <v>0.10185185185185185</v>
      </c>
    </row>
    <row r="316" spans="1:65" ht="12" hidden="1" outlineLevel="4">
      <c r="A316" s="22">
        <v>313</v>
      </c>
      <c r="B316" s="109"/>
      <c r="C316" s="110"/>
      <c r="D316" s="24">
        <v>31092</v>
      </c>
      <c r="E316" s="25" t="s">
        <v>946</v>
      </c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66"/>
      <c r="BD316" s="47">
        <v>0</v>
      </c>
      <c r="BE316" s="8"/>
      <c r="BF316" s="4"/>
      <c r="BG316" s="4"/>
      <c r="BH316" s="4"/>
      <c r="BI316" s="47">
        <v>0</v>
      </c>
      <c r="BJ316" s="5"/>
      <c r="BK316" s="5"/>
      <c r="BL316" s="5"/>
      <c r="BM316" s="5"/>
    </row>
    <row r="317" spans="1:65" ht="12" hidden="1" outlineLevel="4">
      <c r="A317" s="22">
        <v>314</v>
      </c>
      <c r="B317" s="109"/>
      <c r="C317" s="110"/>
      <c r="D317" s="55">
        <v>31099</v>
      </c>
      <c r="E317" s="65" t="s">
        <v>947</v>
      </c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66"/>
      <c r="BD317" s="47">
        <v>0</v>
      </c>
      <c r="BE317" s="8"/>
      <c r="BF317" s="4"/>
      <c r="BG317" s="4"/>
      <c r="BH317" s="4"/>
      <c r="BI317" s="47">
        <v>0</v>
      </c>
      <c r="BJ317" s="5"/>
      <c r="BK317" s="5"/>
      <c r="BL317" s="5"/>
      <c r="BM317" s="5"/>
    </row>
    <row r="318" spans="1:65" ht="12" hidden="1" outlineLevel="3" collapsed="1">
      <c r="A318" s="22">
        <v>315</v>
      </c>
      <c r="B318" s="108"/>
      <c r="C318" s="31" t="s">
        <v>714</v>
      </c>
      <c r="D318" s="23"/>
      <c r="E318" s="113"/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1</v>
      </c>
      <c r="L318" s="43">
        <v>3</v>
      </c>
      <c r="M318" s="43">
        <v>5</v>
      </c>
      <c r="N318" s="43">
        <v>4</v>
      </c>
      <c r="O318" s="43">
        <v>8</v>
      </c>
      <c r="P318" s="43">
        <v>6</v>
      </c>
      <c r="Q318" s="43">
        <v>13</v>
      </c>
      <c r="R318" s="43">
        <v>20</v>
      </c>
      <c r="S318" s="43">
        <v>14</v>
      </c>
      <c r="T318" s="43">
        <v>25</v>
      </c>
      <c r="U318" s="43">
        <v>20</v>
      </c>
      <c r="V318" s="43">
        <v>28</v>
      </c>
      <c r="W318" s="43">
        <v>27</v>
      </c>
      <c r="X318" s="43">
        <v>22</v>
      </c>
      <c r="Y318" s="43">
        <v>22</v>
      </c>
      <c r="Z318" s="43">
        <v>43</v>
      </c>
      <c r="AA318" s="43">
        <v>25</v>
      </c>
      <c r="AB318" s="43">
        <v>27</v>
      </c>
      <c r="AC318" s="43">
        <v>32</v>
      </c>
      <c r="AD318" s="43">
        <v>36</v>
      </c>
      <c r="AE318" s="43">
        <v>28</v>
      </c>
      <c r="AF318" s="43">
        <v>37</v>
      </c>
      <c r="AG318" s="43">
        <v>48</v>
      </c>
      <c r="AH318" s="43">
        <v>41</v>
      </c>
      <c r="AI318" s="43">
        <v>38</v>
      </c>
      <c r="AJ318" s="43">
        <v>42</v>
      </c>
      <c r="AK318" s="43">
        <v>45</v>
      </c>
      <c r="AL318" s="43">
        <v>58</v>
      </c>
      <c r="AM318" s="43">
        <v>68</v>
      </c>
      <c r="AN318" s="43">
        <v>69</v>
      </c>
      <c r="AO318" s="43">
        <v>79</v>
      </c>
      <c r="AP318" s="43">
        <v>52</v>
      </c>
      <c r="AQ318" s="43">
        <v>68</v>
      </c>
      <c r="AR318" s="43">
        <v>72</v>
      </c>
      <c r="AS318" s="43">
        <v>69</v>
      </c>
      <c r="AT318" s="43">
        <v>71</v>
      </c>
      <c r="AU318" s="43">
        <v>73</v>
      </c>
      <c r="AV318" s="43">
        <v>71</v>
      </c>
      <c r="AW318" s="43">
        <v>85</v>
      </c>
      <c r="AX318" s="43">
        <v>64</v>
      </c>
      <c r="AY318" s="43">
        <v>54</v>
      </c>
      <c r="AZ318" s="43">
        <v>40</v>
      </c>
      <c r="BA318" s="43">
        <v>35</v>
      </c>
      <c r="BB318" s="43">
        <v>40</v>
      </c>
      <c r="BC318" s="68">
        <v>40</v>
      </c>
      <c r="BD318" s="42">
        <v>1768</v>
      </c>
      <c r="BE318" s="19">
        <v>1195</v>
      </c>
      <c r="BF318" s="2">
        <v>913</v>
      </c>
      <c r="BG318" s="2">
        <v>573</v>
      </c>
      <c r="BH318" s="2">
        <v>209</v>
      </c>
      <c r="BI318" s="42">
        <v>1768</v>
      </c>
      <c r="BJ318" s="3">
        <v>0.6759049773755657</v>
      </c>
      <c r="BK318" s="3">
        <v>0.5164027149321267</v>
      </c>
      <c r="BL318" s="3">
        <v>0.3240950226244344</v>
      </c>
      <c r="BM318" s="3">
        <v>0.11821266968325791</v>
      </c>
    </row>
    <row r="319" spans="1:65" ht="12" hidden="1" outlineLevel="4">
      <c r="A319" s="22">
        <v>316</v>
      </c>
      <c r="B319" s="109"/>
      <c r="C319" s="110"/>
      <c r="D319" s="24">
        <v>32110</v>
      </c>
      <c r="E319" s="25" t="s">
        <v>948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  <c r="AS319" s="44">
        <v>0</v>
      </c>
      <c r="AT319" s="44">
        <v>0</v>
      </c>
      <c r="AU319" s="44">
        <v>0</v>
      </c>
      <c r="AV319" s="44">
        <v>0</v>
      </c>
      <c r="AW319" s="44">
        <v>0</v>
      </c>
      <c r="AX319" s="44">
        <v>0</v>
      </c>
      <c r="AY319" s="44">
        <v>0</v>
      </c>
      <c r="AZ319" s="44">
        <v>0</v>
      </c>
      <c r="BA319" s="44">
        <v>1</v>
      </c>
      <c r="BB319" s="44">
        <v>0</v>
      </c>
      <c r="BC319" s="66">
        <v>0</v>
      </c>
      <c r="BD319" s="47">
        <v>1</v>
      </c>
      <c r="BE319" s="8">
        <v>1</v>
      </c>
      <c r="BF319" s="4">
        <v>1</v>
      </c>
      <c r="BG319" s="4">
        <v>1</v>
      </c>
      <c r="BH319" s="4">
        <v>1</v>
      </c>
      <c r="BI319" s="47">
        <v>1</v>
      </c>
      <c r="BJ319" s="5">
        <v>1</v>
      </c>
      <c r="BK319" s="5">
        <v>1</v>
      </c>
      <c r="BL319" s="5">
        <v>1</v>
      </c>
      <c r="BM319" s="5">
        <v>1</v>
      </c>
    </row>
    <row r="320" spans="1:65" ht="12" hidden="1" outlineLevel="4">
      <c r="A320" s="22">
        <v>317</v>
      </c>
      <c r="B320" s="109"/>
      <c r="C320" s="110"/>
      <c r="D320" s="24">
        <v>32121</v>
      </c>
      <c r="E320" s="25" t="s">
        <v>949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1</v>
      </c>
      <c r="N320" s="44">
        <v>2</v>
      </c>
      <c r="O320" s="44">
        <v>1</v>
      </c>
      <c r="P320" s="44">
        <v>3</v>
      </c>
      <c r="Q320" s="44">
        <v>4</v>
      </c>
      <c r="R320" s="44">
        <v>7</v>
      </c>
      <c r="S320" s="44">
        <v>4</v>
      </c>
      <c r="T320" s="44">
        <v>7</v>
      </c>
      <c r="U320" s="44">
        <v>8</v>
      </c>
      <c r="V320" s="44">
        <v>5</v>
      </c>
      <c r="W320" s="44">
        <v>3</v>
      </c>
      <c r="X320" s="44">
        <v>7</v>
      </c>
      <c r="Y320" s="44">
        <v>5</v>
      </c>
      <c r="Z320" s="44">
        <v>7</v>
      </c>
      <c r="AA320" s="44">
        <v>6</v>
      </c>
      <c r="AB320" s="44">
        <v>3</v>
      </c>
      <c r="AC320" s="44">
        <v>8</v>
      </c>
      <c r="AD320" s="44">
        <v>8</v>
      </c>
      <c r="AE320" s="44">
        <v>6</v>
      </c>
      <c r="AF320" s="44">
        <v>12</v>
      </c>
      <c r="AG320" s="44">
        <v>8</v>
      </c>
      <c r="AH320" s="44">
        <v>7</v>
      </c>
      <c r="AI320" s="44">
        <v>10</v>
      </c>
      <c r="AJ320" s="44">
        <v>9</v>
      </c>
      <c r="AK320" s="44">
        <v>8</v>
      </c>
      <c r="AL320" s="44">
        <v>4</v>
      </c>
      <c r="AM320" s="44">
        <v>11</v>
      </c>
      <c r="AN320" s="44">
        <v>9</v>
      </c>
      <c r="AO320" s="44">
        <v>5</v>
      </c>
      <c r="AP320" s="44">
        <v>5</v>
      </c>
      <c r="AQ320" s="44">
        <v>8</v>
      </c>
      <c r="AR320" s="44">
        <v>13</v>
      </c>
      <c r="AS320" s="44">
        <v>12</v>
      </c>
      <c r="AT320" s="44">
        <v>13</v>
      </c>
      <c r="AU320" s="44">
        <v>8</v>
      </c>
      <c r="AV320" s="44">
        <v>6</v>
      </c>
      <c r="AW320" s="44">
        <v>10</v>
      </c>
      <c r="AX320" s="44">
        <v>8</v>
      </c>
      <c r="AY320" s="44">
        <v>11</v>
      </c>
      <c r="AZ320" s="44">
        <v>7</v>
      </c>
      <c r="BA320" s="44">
        <v>3</v>
      </c>
      <c r="BB320" s="44">
        <v>8</v>
      </c>
      <c r="BC320" s="66">
        <v>4</v>
      </c>
      <c r="BD320" s="47">
        <v>294</v>
      </c>
      <c r="BE320" s="8">
        <v>162</v>
      </c>
      <c r="BF320" s="4">
        <v>121</v>
      </c>
      <c r="BG320" s="4">
        <v>78</v>
      </c>
      <c r="BH320" s="4">
        <v>33</v>
      </c>
      <c r="BI320" s="47">
        <v>294</v>
      </c>
      <c r="BJ320" s="5">
        <v>0.5510204081632653</v>
      </c>
      <c r="BK320" s="5">
        <v>0.41156462585034015</v>
      </c>
      <c r="BL320" s="5">
        <v>0.2653061224489796</v>
      </c>
      <c r="BM320" s="5">
        <v>0.11224489795918367</v>
      </c>
    </row>
    <row r="321" spans="1:65" ht="12" hidden="1" outlineLevel="4">
      <c r="A321" s="22">
        <v>318</v>
      </c>
      <c r="B321" s="109"/>
      <c r="C321" s="110"/>
      <c r="D321" s="24">
        <v>32122</v>
      </c>
      <c r="E321" s="25" t="s">
        <v>950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1</v>
      </c>
      <c r="AJ321" s="44">
        <v>0</v>
      </c>
      <c r="AK321" s="44">
        <v>0</v>
      </c>
      <c r="AL321" s="44">
        <v>1</v>
      </c>
      <c r="AM321" s="44">
        <v>0</v>
      </c>
      <c r="AN321" s="44">
        <v>0</v>
      </c>
      <c r="AO321" s="44">
        <v>1</v>
      </c>
      <c r="AP321" s="44">
        <v>1</v>
      </c>
      <c r="AQ321" s="44">
        <v>1</v>
      </c>
      <c r="AR321" s="44">
        <v>1</v>
      </c>
      <c r="AS321" s="44">
        <v>1</v>
      </c>
      <c r="AT321" s="44">
        <v>0</v>
      </c>
      <c r="AU321" s="44">
        <v>0</v>
      </c>
      <c r="AV321" s="44">
        <v>0</v>
      </c>
      <c r="AW321" s="44">
        <v>0</v>
      </c>
      <c r="AX321" s="44">
        <v>0</v>
      </c>
      <c r="AY321" s="44">
        <v>1</v>
      </c>
      <c r="AZ321" s="44">
        <v>0</v>
      </c>
      <c r="BA321" s="44">
        <v>0</v>
      </c>
      <c r="BB321" s="44">
        <v>0</v>
      </c>
      <c r="BC321" s="66">
        <v>1</v>
      </c>
      <c r="BD321" s="47">
        <v>9</v>
      </c>
      <c r="BE321" s="8">
        <v>8</v>
      </c>
      <c r="BF321" s="4">
        <v>7</v>
      </c>
      <c r="BG321" s="4">
        <v>2</v>
      </c>
      <c r="BH321" s="4">
        <v>2</v>
      </c>
      <c r="BI321" s="47">
        <v>9</v>
      </c>
      <c r="BJ321" s="5">
        <v>0.8888888888888888</v>
      </c>
      <c r="BK321" s="5">
        <v>0.7777777777777778</v>
      </c>
      <c r="BL321" s="5">
        <v>0.2222222222222222</v>
      </c>
      <c r="BM321" s="5">
        <v>0.2222222222222222</v>
      </c>
    </row>
    <row r="322" spans="1:65" ht="12" hidden="1" outlineLevel="4">
      <c r="A322" s="22">
        <v>319</v>
      </c>
      <c r="B322" s="109"/>
      <c r="C322" s="110"/>
      <c r="D322" s="24">
        <v>32123</v>
      </c>
      <c r="E322" s="25" t="s">
        <v>951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1</v>
      </c>
      <c r="L322" s="44">
        <v>0</v>
      </c>
      <c r="M322" s="44">
        <v>0</v>
      </c>
      <c r="N322" s="44">
        <v>0</v>
      </c>
      <c r="O322" s="44">
        <v>4</v>
      </c>
      <c r="P322" s="44">
        <v>0</v>
      </c>
      <c r="Q322" s="44">
        <v>1</v>
      </c>
      <c r="R322" s="44">
        <v>3</v>
      </c>
      <c r="S322" s="44">
        <v>2</v>
      </c>
      <c r="T322" s="44">
        <v>2</v>
      </c>
      <c r="U322" s="44">
        <v>2</v>
      </c>
      <c r="V322" s="44">
        <v>3</v>
      </c>
      <c r="W322" s="44">
        <v>3</v>
      </c>
      <c r="X322" s="44">
        <v>2</v>
      </c>
      <c r="Y322" s="44">
        <v>3</v>
      </c>
      <c r="Z322" s="44">
        <v>3</v>
      </c>
      <c r="AA322" s="44">
        <v>5</v>
      </c>
      <c r="AB322" s="44">
        <v>3</v>
      </c>
      <c r="AC322" s="44">
        <v>4</v>
      </c>
      <c r="AD322" s="44">
        <v>1</v>
      </c>
      <c r="AE322" s="44">
        <v>3</v>
      </c>
      <c r="AF322" s="44">
        <v>1</v>
      </c>
      <c r="AG322" s="44">
        <v>3</v>
      </c>
      <c r="AH322" s="44">
        <v>6</v>
      </c>
      <c r="AI322" s="44">
        <v>3</v>
      </c>
      <c r="AJ322" s="44">
        <v>1</v>
      </c>
      <c r="AK322" s="44">
        <v>1</v>
      </c>
      <c r="AL322" s="44">
        <v>6</v>
      </c>
      <c r="AM322" s="44">
        <v>5</v>
      </c>
      <c r="AN322" s="44">
        <v>7</v>
      </c>
      <c r="AO322" s="44">
        <v>3</v>
      </c>
      <c r="AP322" s="44">
        <v>1</v>
      </c>
      <c r="AQ322" s="44">
        <v>3</v>
      </c>
      <c r="AR322" s="44">
        <v>4</v>
      </c>
      <c r="AS322" s="44">
        <v>4</v>
      </c>
      <c r="AT322" s="44">
        <v>2</v>
      </c>
      <c r="AU322" s="44">
        <v>5</v>
      </c>
      <c r="AV322" s="44">
        <v>6</v>
      </c>
      <c r="AW322" s="44">
        <v>6</v>
      </c>
      <c r="AX322" s="44">
        <v>4</v>
      </c>
      <c r="AY322" s="44">
        <v>1</v>
      </c>
      <c r="AZ322" s="44">
        <v>3</v>
      </c>
      <c r="BA322" s="44">
        <v>0</v>
      </c>
      <c r="BB322" s="44">
        <v>0</v>
      </c>
      <c r="BC322" s="66">
        <v>3</v>
      </c>
      <c r="BD322" s="47">
        <v>123</v>
      </c>
      <c r="BE322" s="8">
        <v>65</v>
      </c>
      <c r="BF322" s="4">
        <v>45</v>
      </c>
      <c r="BG322" s="4">
        <v>30</v>
      </c>
      <c r="BH322" s="4">
        <v>7</v>
      </c>
      <c r="BI322" s="47">
        <v>123</v>
      </c>
      <c r="BJ322" s="5">
        <v>0.5284552845528455</v>
      </c>
      <c r="BK322" s="5">
        <v>0.36585365853658536</v>
      </c>
      <c r="BL322" s="5">
        <v>0.24390243902439024</v>
      </c>
      <c r="BM322" s="5">
        <v>0.056910569105691054</v>
      </c>
    </row>
    <row r="323" spans="1:65" ht="12" hidden="1" outlineLevel="4">
      <c r="A323" s="22">
        <v>320</v>
      </c>
      <c r="B323" s="109"/>
      <c r="C323" s="110"/>
      <c r="D323" s="24">
        <v>32124</v>
      </c>
      <c r="E323" s="25" t="s">
        <v>952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4">
        <v>1</v>
      </c>
      <c r="AK323" s="44">
        <v>2</v>
      </c>
      <c r="AL323" s="44">
        <v>1</v>
      </c>
      <c r="AM323" s="44">
        <v>7</v>
      </c>
      <c r="AN323" s="44">
        <v>6</v>
      </c>
      <c r="AO323" s="44">
        <v>4</v>
      </c>
      <c r="AP323" s="44">
        <v>1</v>
      </c>
      <c r="AQ323" s="44">
        <v>3</v>
      </c>
      <c r="AR323" s="44">
        <v>3</v>
      </c>
      <c r="AS323" s="44">
        <v>1</v>
      </c>
      <c r="AT323" s="44">
        <v>4</v>
      </c>
      <c r="AU323" s="44">
        <v>2</v>
      </c>
      <c r="AV323" s="44">
        <v>2</v>
      </c>
      <c r="AW323" s="44">
        <v>1</v>
      </c>
      <c r="AX323" s="44">
        <v>4</v>
      </c>
      <c r="AY323" s="44">
        <v>5</v>
      </c>
      <c r="AZ323" s="44">
        <v>2</v>
      </c>
      <c r="BA323" s="44">
        <v>4</v>
      </c>
      <c r="BB323" s="44">
        <v>0</v>
      </c>
      <c r="BC323" s="66">
        <v>0</v>
      </c>
      <c r="BD323" s="47">
        <v>53</v>
      </c>
      <c r="BE323" s="8">
        <v>53</v>
      </c>
      <c r="BF323" s="4">
        <v>36</v>
      </c>
      <c r="BG323" s="4">
        <v>24</v>
      </c>
      <c r="BH323" s="4">
        <v>11</v>
      </c>
      <c r="BI323" s="47">
        <v>53</v>
      </c>
      <c r="BJ323" s="5">
        <v>1</v>
      </c>
      <c r="BK323" s="5">
        <v>0.6792452830188679</v>
      </c>
      <c r="BL323" s="5">
        <v>0.4528301886792453</v>
      </c>
      <c r="BM323" s="5">
        <v>0.20754716981132076</v>
      </c>
    </row>
    <row r="324" spans="1:65" ht="12" hidden="1" outlineLevel="4">
      <c r="A324" s="22">
        <v>321</v>
      </c>
      <c r="B324" s="109"/>
      <c r="C324" s="110"/>
      <c r="D324" s="24">
        <v>32130</v>
      </c>
      <c r="E324" s="25" t="s">
        <v>953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2</v>
      </c>
      <c r="AP324" s="44">
        <v>0</v>
      </c>
      <c r="AQ324" s="44">
        <v>0</v>
      </c>
      <c r="AR324" s="44">
        <v>1</v>
      </c>
      <c r="AS324" s="44">
        <v>2</v>
      </c>
      <c r="AT324" s="44">
        <v>1</v>
      </c>
      <c r="AU324" s="44">
        <v>0</v>
      </c>
      <c r="AV324" s="44">
        <v>0</v>
      </c>
      <c r="AW324" s="44">
        <v>1</v>
      </c>
      <c r="AX324" s="44">
        <v>0</v>
      </c>
      <c r="AY324" s="44">
        <v>0</v>
      </c>
      <c r="AZ324" s="44">
        <v>1</v>
      </c>
      <c r="BA324" s="44">
        <v>0</v>
      </c>
      <c r="BB324" s="44">
        <v>0</v>
      </c>
      <c r="BC324" s="66">
        <v>1</v>
      </c>
      <c r="BD324" s="47">
        <v>9</v>
      </c>
      <c r="BE324" s="8">
        <v>9</v>
      </c>
      <c r="BF324" s="4">
        <v>9</v>
      </c>
      <c r="BG324" s="4">
        <v>4</v>
      </c>
      <c r="BH324" s="4">
        <v>2</v>
      </c>
      <c r="BI324" s="47">
        <v>9</v>
      </c>
      <c r="BJ324" s="5">
        <v>1</v>
      </c>
      <c r="BK324" s="5">
        <v>1</v>
      </c>
      <c r="BL324" s="5">
        <v>0.4444444444444444</v>
      </c>
      <c r="BM324" s="5">
        <v>0.2222222222222222</v>
      </c>
    </row>
    <row r="325" spans="1:65" ht="12" hidden="1" outlineLevel="4">
      <c r="A325" s="22">
        <v>322</v>
      </c>
      <c r="B325" s="109"/>
      <c r="C325" s="110"/>
      <c r="D325" s="24">
        <v>32200</v>
      </c>
      <c r="E325" s="25" t="s">
        <v>954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4">
        <v>0</v>
      </c>
      <c r="AK325" s="44">
        <v>0</v>
      </c>
      <c r="AL325" s="44">
        <v>1</v>
      </c>
      <c r="AM325" s="44">
        <v>0</v>
      </c>
      <c r="AN325" s="44">
        <v>0</v>
      </c>
      <c r="AO325" s="44">
        <v>0</v>
      </c>
      <c r="AP325" s="44">
        <v>1</v>
      </c>
      <c r="AQ325" s="44">
        <v>1</v>
      </c>
      <c r="AR325" s="44">
        <v>1</v>
      </c>
      <c r="AS325" s="44">
        <v>0</v>
      </c>
      <c r="AT325" s="44">
        <v>0</v>
      </c>
      <c r="AU325" s="44">
        <v>3</v>
      </c>
      <c r="AV325" s="44">
        <v>1</v>
      </c>
      <c r="AW325" s="44">
        <v>3</v>
      </c>
      <c r="AX325" s="44">
        <v>1</v>
      </c>
      <c r="AY325" s="44">
        <v>0</v>
      </c>
      <c r="AZ325" s="44">
        <v>1</v>
      </c>
      <c r="BA325" s="44">
        <v>3</v>
      </c>
      <c r="BB325" s="44">
        <v>0</v>
      </c>
      <c r="BC325" s="66">
        <v>1</v>
      </c>
      <c r="BD325" s="47">
        <v>17</v>
      </c>
      <c r="BE325" s="8">
        <v>17</v>
      </c>
      <c r="BF325" s="4">
        <v>16</v>
      </c>
      <c r="BG325" s="4">
        <v>13</v>
      </c>
      <c r="BH325" s="4">
        <v>5</v>
      </c>
      <c r="BI325" s="47">
        <v>17</v>
      </c>
      <c r="BJ325" s="5">
        <v>1</v>
      </c>
      <c r="BK325" s="5">
        <v>0.9411764705882353</v>
      </c>
      <c r="BL325" s="5">
        <v>0.7647058823529411</v>
      </c>
      <c r="BM325" s="5">
        <v>0.29411764705882354</v>
      </c>
    </row>
    <row r="326" spans="1:65" ht="12" hidden="1" outlineLevel="4">
      <c r="A326" s="22">
        <v>323</v>
      </c>
      <c r="B326" s="109"/>
      <c r="C326" s="110"/>
      <c r="D326" s="24">
        <v>32300</v>
      </c>
      <c r="E326" s="25" t="s">
        <v>955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  <c r="AS326" s="44">
        <v>0</v>
      </c>
      <c r="AT326" s="44">
        <v>0</v>
      </c>
      <c r="AU326" s="44">
        <v>1</v>
      </c>
      <c r="AV326" s="44">
        <v>0</v>
      </c>
      <c r="AW326" s="44">
        <v>0</v>
      </c>
      <c r="AX326" s="44">
        <v>0</v>
      </c>
      <c r="AY326" s="44">
        <v>0</v>
      </c>
      <c r="AZ326" s="44">
        <v>0</v>
      </c>
      <c r="BA326" s="44">
        <v>0</v>
      </c>
      <c r="BB326" s="44">
        <v>0</v>
      </c>
      <c r="BC326" s="66">
        <v>0</v>
      </c>
      <c r="BD326" s="47">
        <v>1</v>
      </c>
      <c r="BE326" s="8">
        <v>1</v>
      </c>
      <c r="BF326" s="4">
        <v>1</v>
      </c>
      <c r="BG326" s="4">
        <v>1</v>
      </c>
      <c r="BH326" s="4">
        <v>0</v>
      </c>
      <c r="BI326" s="47">
        <v>1</v>
      </c>
      <c r="BJ326" s="5">
        <v>1</v>
      </c>
      <c r="BK326" s="5">
        <v>1</v>
      </c>
      <c r="BL326" s="5">
        <v>1</v>
      </c>
      <c r="BM326" s="5">
        <v>0</v>
      </c>
    </row>
    <row r="327" spans="1:65" ht="12" hidden="1" outlineLevel="4">
      <c r="A327" s="22">
        <v>324</v>
      </c>
      <c r="B327" s="109"/>
      <c r="C327" s="110"/>
      <c r="D327" s="24">
        <v>32400</v>
      </c>
      <c r="E327" s="25" t="s">
        <v>956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1</v>
      </c>
      <c r="U327" s="44">
        <v>1</v>
      </c>
      <c r="V327" s="44">
        <v>3</v>
      </c>
      <c r="W327" s="44">
        <v>1</v>
      </c>
      <c r="X327" s="44">
        <v>0</v>
      </c>
      <c r="Y327" s="44">
        <v>0</v>
      </c>
      <c r="Z327" s="44">
        <v>3</v>
      </c>
      <c r="AA327" s="44">
        <v>2</v>
      </c>
      <c r="AB327" s="44">
        <v>4</v>
      </c>
      <c r="AC327" s="44">
        <v>3</v>
      </c>
      <c r="AD327" s="44">
        <v>0</v>
      </c>
      <c r="AE327" s="44">
        <v>2</v>
      </c>
      <c r="AF327" s="44">
        <v>6</v>
      </c>
      <c r="AG327" s="44">
        <v>4</v>
      </c>
      <c r="AH327" s="44">
        <v>2</v>
      </c>
      <c r="AI327" s="44">
        <v>4</v>
      </c>
      <c r="AJ327" s="44">
        <v>5</v>
      </c>
      <c r="AK327" s="44">
        <v>9</v>
      </c>
      <c r="AL327" s="44">
        <v>6</v>
      </c>
      <c r="AM327" s="44">
        <v>7</v>
      </c>
      <c r="AN327" s="44">
        <v>11</v>
      </c>
      <c r="AO327" s="44">
        <v>10</v>
      </c>
      <c r="AP327" s="44">
        <v>6</v>
      </c>
      <c r="AQ327" s="44">
        <v>5</v>
      </c>
      <c r="AR327" s="44">
        <v>7</v>
      </c>
      <c r="AS327" s="44">
        <v>7</v>
      </c>
      <c r="AT327" s="44">
        <v>6</v>
      </c>
      <c r="AU327" s="44">
        <v>8</v>
      </c>
      <c r="AV327" s="44">
        <v>11</v>
      </c>
      <c r="AW327" s="44">
        <v>13</v>
      </c>
      <c r="AX327" s="44">
        <v>7</v>
      </c>
      <c r="AY327" s="44">
        <v>6</v>
      </c>
      <c r="AZ327" s="44">
        <v>4</v>
      </c>
      <c r="BA327" s="44">
        <v>4</v>
      </c>
      <c r="BB327" s="44">
        <v>5</v>
      </c>
      <c r="BC327" s="66">
        <v>8</v>
      </c>
      <c r="BD327" s="47">
        <v>181</v>
      </c>
      <c r="BE327" s="8">
        <v>145</v>
      </c>
      <c r="BF327" s="4">
        <v>107</v>
      </c>
      <c r="BG327" s="4">
        <v>72</v>
      </c>
      <c r="BH327" s="4">
        <v>27</v>
      </c>
      <c r="BI327" s="47">
        <v>181</v>
      </c>
      <c r="BJ327" s="5">
        <v>0.8011049723756906</v>
      </c>
      <c r="BK327" s="5">
        <v>0.5911602209944752</v>
      </c>
      <c r="BL327" s="5">
        <v>0.39779005524861877</v>
      </c>
      <c r="BM327" s="5">
        <v>0.14917127071823205</v>
      </c>
    </row>
    <row r="328" spans="1:65" ht="12" hidden="1" outlineLevel="4">
      <c r="A328" s="22">
        <v>325</v>
      </c>
      <c r="B328" s="109"/>
      <c r="C328" s="110"/>
      <c r="D328" s="24">
        <v>32500</v>
      </c>
      <c r="E328" s="25" t="s">
        <v>957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3</v>
      </c>
      <c r="M328" s="44">
        <v>4</v>
      </c>
      <c r="N328" s="44">
        <v>2</v>
      </c>
      <c r="O328" s="44">
        <v>3</v>
      </c>
      <c r="P328" s="44">
        <v>3</v>
      </c>
      <c r="Q328" s="44">
        <v>8</v>
      </c>
      <c r="R328" s="44">
        <v>10</v>
      </c>
      <c r="S328" s="44">
        <v>8</v>
      </c>
      <c r="T328" s="44">
        <v>14</v>
      </c>
      <c r="U328" s="44">
        <v>9</v>
      </c>
      <c r="V328" s="44">
        <v>17</v>
      </c>
      <c r="W328" s="44">
        <v>20</v>
      </c>
      <c r="X328" s="44">
        <v>13</v>
      </c>
      <c r="Y328" s="44">
        <v>14</v>
      </c>
      <c r="Z328" s="44">
        <v>29</v>
      </c>
      <c r="AA328" s="44">
        <v>12</v>
      </c>
      <c r="AB328" s="44">
        <v>17</v>
      </c>
      <c r="AC328" s="44">
        <v>17</v>
      </c>
      <c r="AD328" s="44">
        <v>26</v>
      </c>
      <c r="AE328" s="44">
        <v>16</v>
      </c>
      <c r="AF328" s="44">
        <v>17</v>
      </c>
      <c r="AG328" s="44">
        <v>31</v>
      </c>
      <c r="AH328" s="44">
        <v>26</v>
      </c>
      <c r="AI328" s="44">
        <v>19</v>
      </c>
      <c r="AJ328" s="44">
        <v>24</v>
      </c>
      <c r="AK328" s="44">
        <v>25</v>
      </c>
      <c r="AL328" s="44">
        <v>38</v>
      </c>
      <c r="AM328" s="44">
        <v>34</v>
      </c>
      <c r="AN328" s="44">
        <v>34</v>
      </c>
      <c r="AO328" s="44">
        <v>52</v>
      </c>
      <c r="AP328" s="44">
        <v>36</v>
      </c>
      <c r="AQ328" s="44">
        <v>45</v>
      </c>
      <c r="AR328" s="44">
        <v>40</v>
      </c>
      <c r="AS328" s="44">
        <v>40</v>
      </c>
      <c r="AT328" s="44">
        <v>43</v>
      </c>
      <c r="AU328" s="44">
        <v>46</v>
      </c>
      <c r="AV328" s="44">
        <v>43</v>
      </c>
      <c r="AW328" s="44">
        <v>51</v>
      </c>
      <c r="AX328" s="44">
        <v>40</v>
      </c>
      <c r="AY328" s="44">
        <v>29</v>
      </c>
      <c r="AZ328" s="44">
        <v>21</v>
      </c>
      <c r="BA328" s="44">
        <v>20</v>
      </c>
      <c r="BB328" s="44">
        <v>25</v>
      </c>
      <c r="BC328" s="66">
        <v>21</v>
      </c>
      <c r="BD328" s="47">
        <v>1045</v>
      </c>
      <c r="BE328" s="8">
        <v>707</v>
      </c>
      <c r="BF328" s="4">
        <v>552</v>
      </c>
      <c r="BG328" s="4">
        <v>339</v>
      </c>
      <c r="BH328" s="4">
        <v>116</v>
      </c>
      <c r="BI328" s="47">
        <v>1045</v>
      </c>
      <c r="BJ328" s="5">
        <v>0.676555023923445</v>
      </c>
      <c r="BK328" s="5">
        <v>0.5282296650717704</v>
      </c>
      <c r="BL328" s="5">
        <v>0.3244019138755981</v>
      </c>
      <c r="BM328" s="5">
        <v>0.11100478468899522</v>
      </c>
    </row>
    <row r="329" spans="1:65" ht="12" hidden="1" outlineLevel="4">
      <c r="A329" s="22">
        <v>326</v>
      </c>
      <c r="B329" s="109"/>
      <c r="C329" s="110"/>
      <c r="D329" s="24">
        <v>32910</v>
      </c>
      <c r="E329" s="25" t="s">
        <v>958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4">
        <v>1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>
        <v>0</v>
      </c>
      <c r="AS329" s="44">
        <v>0</v>
      </c>
      <c r="AT329" s="44">
        <v>0</v>
      </c>
      <c r="AU329" s="44">
        <v>0</v>
      </c>
      <c r="AV329" s="44">
        <v>0</v>
      </c>
      <c r="AW329" s="44">
        <v>0</v>
      </c>
      <c r="AX329" s="44">
        <v>0</v>
      </c>
      <c r="AY329" s="44">
        <v>0</v>
      </c>
      <c r="AZ329" s="44">
        <v>1</v>
      </c>
      <c r="BA329" s="44">
        <v>0</v>
      </c>
      <c r="BB329" s="44">
        <v>1</v>
      </c>
      <c r="BC329" s="66">
        <v>0</v>
      </c>
      <c r="BD329" s="47">
        <v>3</v>
      </c>
      <c r="BE329" s="8">
        <v>3</v>
      </c>
      <c r="BF329" s="4">
        <v>2</v>
      </c>
      <c r="BG329" s="4">
        <v>2</v>
      </c>
      <c r="BH329" s="4">
        <v>2</v>
      </c>
      <c r="BI329" s="47">
        <v>3</v>
      </c>
      <c r="BJ329" s="5">
        <v>1</v>
      </c>
      <c r="BK329" s="5">
        <v>0.6666666666666666</v>
      </c>
      <c r="BL329" s="5">
        <v>0.6666666666666666</v>
      </c>
      <c r="BM329" s="5">
        <v>0.6666666666666666</v>
      </c>
    </row>
    <row r="330" spans="1:65" ht="12" hidden="1" outlineLevel="4">
      <c r="A330" s="22">
        <v>327</v>
      </c>
      <c r="B330" s="109"/>
      <c r="C330" s="110"/>
      <c r="D330" s="24">
        <v>32990</v>
      </c>
      <c r="E330" s="25" t="s">
        <v>715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1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1</v>
      </c>
      <c r="AA330" s="44">
        <v>0</v>
      </c>
      <c r="AB330" s="44">
        <v>0</v>
      </c>
      <c r="AC330" s="44">
        <v>0</v>
      </c>
      <c r="AD330" s="44">
        <v>1</v>
      </c>
      <c r="AE330" s="44">
        <v>1</v>
      </c>
      <c r="AF330" s="44">
        <v>1</v>
      </c>
      <c r="AG330" s="44">
        <v>2</v>
      </c>
      <c r="AH330" s="44">
        <v>0</v>
      </c>
      <c r="AI330" s="44">
        <v>1</v>
      </c>
      <c r="AJ330" s="44">
        <v>1</v>
      </c>
      <c r="AK330" s="44">
        <v>0</v>
      </c>
      <c r="AL330" s="44">
        <v>1</v>
      </c>
      <c r="AM330" s="44">
        <v>4</v>
      </c>
      <c r="AN330" s="44">
        <v>2</v>
      </c>
      <c r="AO330" s="44">
        <v>2</v>
      </c>
      <c r="AP330" s="44">
        <v>1</v>
      </c>
      <c r="AQ330" s="44">
        <v>2</v>
      </c>
      <c r="AR330" s="44">
        <v>2</v>
      </c>
      <c r="AS330" s="44">
        <v>2</v>
      </c>
      <c r="AT330" s="44">
        <v>2</v>
      </c>
      <c r="AU330" s="44">
        <v>0</v>
      </c>
      <c r="AV330" s="44">
        <v>2</v>
      </c>
      <c r="AW330" s="44">
        <v>0</v>
      </c>
      <c r="AX330" s="44">
        <v>0</v>
      </c>
      <c r="AY330" s="44">
        <v>1</v>
      </c>
      <c r="AZ330" s="44">
        <v>0</v>
      </c>
      <c r="BA330" s="44">
        <v>0</v>
      </c>
      <c r="BB330" s="44">
        <v>1</v>
      </c>
      <c r="BC330" s="66">
        <v>1</v>
      </c>
      <c r="BD330" s="47">
        <v>32</v>
      </c>
      <c r="BE330" s="8">
        <v>24</v>
      </c>
      <c r="BF330" s="4">
        <v>16</v>
      </c>
      <c r="BG330" s="4">
        <v>7</v>
      </c>
      <c r="BH330" s="4">
        <v>3</v>
      </c>
      <c r="BI330" s="47">
        <v>32</v>
      </c>
      <c r="BJ330" s="5">
        <v>0.75</v>
      </c>
      <c r="BK330" s="5">
        <v>0.5</v>
      </c>
      <c r="BL330" s="5">
        <v>0.21875</v>
      </c>
      <c r="BM330" s="5">
        <v>0.09375</v>
      </c>
    </row>
    <row r="331" spans="1:65" ht="12" hidden="1" outlineLevel="2" collapsed="1">
      <c r="A331" s="22">
        <v>328</v>
      </c>
      <c r="B331" s="108"/>
      <c r="C331" s="107" t="s">
        <v>716</v>
      </c>
      <c r="D331" s="23"/>
      <c r="E331" s="101"/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4</v>
      </c>
      <c r="L331" s="43">
        <v>5</v>
      </c>
      <c r="M331" s="43">
        <v>3</v>
      </c>
      <c r="N331" s="43">
        <v>7</v>
      </c>
      <c r="O331" s="43">
        <v>3</v>
      </c>
      <c r="P331" s="43">
        <v>11</v>
      </c>
      <c r="Q331" s="43">
        <v>13</v>
      </c>
      <c r="R331" s="43">
        <v>15</v>
      </c>
      <c r="S331" s="43">
        <v>9</v>
      </c>
      <c r="T331" s="43">
        <v>10</v>
      </c>
      <c r="U331" s="43">
        <v>15</v>
      </c>
      <c r="V331" s="43">
        <v>18</v>
      </c>
      <c r="W331" s="43">
        <v>18</v>
      </c>
      <c r="X331" s="43">
        <v>15</v>
      </c>
      <c r="Y331" s="43">
        <v>19</v>
      </c>
      <c r="Z331" s="43">
        <v>18</v>
      </c>
      <c r="AA331" s="43">
        <v>15</v>
      </c>
      <c r="AB331" s="43">
        <v>15</v>
      </c>
      <c r="AC331" s="43">
        <v>20</v>
      </c>
      <c r="AD331" s="43">
        <v>31</v>
      </c>
      <c r="AE331" s="43">
        <v>21</v>
      </c>
      <c r="AF331" s="43">
        <v>32</v>
      </c>
      <c r="AG331" s="43">
        <v>26</v>
      </c>
      <c r="AH331" s="43">
        <v>30</v>
      </c>
      <c r="AI331" s="43">
        <v>27</v>
      </c>
      <c r="AJ331" s="43">
        <v>27</v>
      </c>
      <c r="AK331" s="43">
        <v>20</v>
      </c>
      <c r="AL331" s="43">
        <v>32</v>
      </c>
      <c r="AM331" s="43">
        <v>32</v>
      </c>
      <c r="AN331" s="43">
        <v>31</v>
      </c>
      <c r="AO331" s="43">
        <v>23</v>
      </c>
      <c r="AP331" s="43">
        <v>20</v>
      </c>
      <c r="AQ331" s="43">
        <v>22</v>
      </c>
      <c r="AR331" s="43">
        <v>15</v>
      </c>
      <c r="AS331" s="43">
        <v>16</v>
      </c>
      <c r="AT331" s="43">
        <v>23</v>
      </c>
      <c r="AU331" s="43">
        <v>18</v>
      </c>
      <c r="AV331" s="43">
        <v>17</v>
      </c>
      <c r="AW331" s="43">
        <v>17</v>
      </c>
      <c r="AX331" s="43">
        <v>14</v>
      </c>
      <c r="AY331" s="43">
        <v>10</v>
      </c>
      <c r="AZ331" s="43">
        <v>12</v>
      </c>
      <c r="BA331" s="43">
        <v>10</v>
      </c>
      <c r="BB331" s="43">
        <v>8</v>
      </c>
      <c r="BC331" s="68">
        <v>9</v>
      </c>
      <c r="BD331" s="42">
        <v>776</v>
      </c>
      <c r="BE331" s="19">
        <v>376</v>
      </c>
      <c r="BF331" s="2">
        <v>234</v>
      </c>
      <c r="BG331" s="2">
        <v>138</v>
      </c>
      <c r="BH331" s="2">
        <v>49</v>
      </c>
      <c r="BI331" s="42">
        <v>776</v>
      </c>
      <c r="BJ331" s="3">
        <v>0.4845360824742268</v>
      </c>
      <c r="BK331" s="3">
        <v>0.3015463917525773</v>
      </c>
      <c r="BL331" s="3">
        <v>0.17783505154639176</v>
      </c>
      <c r="BM331" s="3">
        <v>0.06314432989690721</v>
      </c>
    </row>
    <row r="332" spans="1:65" ht="12" hidden="1" outlineLevel="3">
      <c r="A332" s="22">
        <v>329</v>
      </c>
      <c r="B332" s="109"/>
      <c r="C332" s="110"/>
      <c r="D332" s="24">
        <v>33110</v>
      </c>
      <c r="E332" s="25" t="s">
        <v>959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1</v>
      </c>
      <c r="AH332" s="44">
        <v>0</v>
      </c>
      <c r="AI332" s="44">
        <v>1</v>
      </c>
      <c r="AJ332" s="44">
        <v>0</v>
      </c>
      <c r="AK332" s="44">
        <v>0</v>
      </c>
      <c r="AL332" s="44">
        <v>0</v>
      </c>
      <c r="AM332" s="44">
        <v>7</v>
      </c>
      <c r="AN332" s="44">
        <v>1</v>
      </c>
      <c r="AO332" s="44">
        <v>0</v>
      </c>
      <c r="AP332" s="44">
        <v>0</v>
      </c>
      <c r="AQ332" s="44">
        <v>1</v>
      </c>
      <c r="AR332" s="44">
        <v>2</v>
      </c>
      <c r="AS332" s="44">
        <v>2</v>
      </c>
      <c r="AT332" s="44">
        <v>5</v>
      </c>
      <c r="AU332" s="44">
        <v>1</v>
      </c>
      <c r="AV332" s="44">
        <v>1</v>
      </c>
      <c r="AW332" s="44">
        <v>1</v>
      </c>
      <c r="AX332" s="44">
        <v>4</v>
      </c>
      <c r="AY332" s="44">
        <v>2</v>
      </c>
      <c r="AZ332" s="44">
        <v>1</v>
      </c>
      <c r="BA332" s="44">
        <v>1</v>
      </c>
      <c r="BB332" s="44">
        <v>0</v>
      </c>
      <c r="BC332" s="66">
        <v>1</v>
      </c>
      <c r="BD332" s="47">
        <v>32</v>
      </c>
      <c r="BE332" s="8">
        <v>30</v>
      </c>
      <c r="BF332" s="4">
        <v>22</v>
      </c>
      <c r="BG332" s="4">
        <v>17</v>
      </c>
      <c r="BH332" s="4">
        <v>5</v>
      </c>
      <c r="BI332" s="47">
        <v>32</v>
      </c>
      <c r="BJ332" s="5">
        <v>0.9375</v>
      </c>
      <c r="BK332" s="5">
        <v>0.6875</v>
      </c>
      <c r="BL332" s="5">
        <v>0.53125</v>
      </c>
      <c r="BM332" s="5">
        <v>0.15625</v>
      </c>
    </row>
    <row r="333" spans="1:65" ht="12" hidden="1" outlineLevel="3">
      <c r="A333" s="22">
        <v>330</v>
      </c>
      <c r="B333" s="109"/>
      <c r="C333" s="110"/>
      <c r="D333" s="24">
        <v>33120</v>
      </c>
      <c r="E333" s="25" t="s">
        <v>960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4</v>
      </c>
      <c r="L333" s="44">
        <v>5</v>
      </c>
      <c r="M333" s="44">
        <v>3</v>
      </c>
      <c r="N333" s="44">
        <v>7</v>
      </c>
      <c r="O333" s="44">
        <v>3</v>
      </c>
      <c r="P333" s="44">
        <v>11</v>
      </c>
      <c r="Q333" s="44">
        <v>11</v>
      </c>
      <c r="R333" s="44">
        <v>13</v>
      </c>
      <c r="S333" s="44">
        <v>9</v>
      </c>
      <c r="T333" s="44">
        <v>7</v>
      </c>
      <c r="U333" s="44">
        <v>11</v>
      </c>
      <c r="V333" s="44">
        <v>15</v>
      </c>
      <c r="W333" s="44">
        <v>15</v>
      </c>
      <c r="X333" s="44">
        <v>11</v>
      </c>
      <c r="Y333" s="44">
        <v>16</v>
      </c>
      <c r="Z333" s="44">
        <v>16</v>
      </c>
      <c r="AA333" s="44">
        <v>15</v>
      </c>
      <c r="AB333" s="44">
        <v>15</v>
      </c>
      <c r="AC333" s="44">
        <v>18</v>
      </c>
      <c r="AD333" s="44">
        <v>29</v>
      </c>
      <c r="AE333" s="44">
        <v>21</v>
      </c>
      <c r="AF333" s="44">
        <v>31</v>
      </c>
      <c r="AG333" s="44">
        <v>24</v>
      </c>
      <c r="AH333" s="44">
        <v>29</v>
      </c>
      <c r="AI333" s="44">
        <v>24</v>
      </c>
      <c r="AJ333" s="44">
        <v>24</v>
      </c>
      <c r="AK333" s="44">
        <v>18</v>
      </c>
      <c r="AL333" s="44">
        <v>29</v>
      </c>
      <c r="AM333" s="44">
        <v>24</v>
      </c>
      <c r="AN333" s="44">
        <v>30</v>
      </c>
      <c r="AO333" s="44">
        <v>23</v>
      </c>
      <c r="AP333" s="44">
        <v>18</v>
      </c>
      <c r="AQ333" s="44">
        <v>21</v>
      </c>
      <c r="AR333" s="44">
        <v>13</v>
      </c>
      <c r="AS333" s="44">
        <v>13</v>
      </c>
      <c r="AT333" s="44">
        <v>15</v>
      </c>
      <c r="AU333" s="44">
        <v>15</v>
      </c>
      <c r="AV333" s="44">
        <v>15</v>
      </c>
      <c r="AW333" s="44">
        <v>15</v>
      </c>
      <c r="AX333" s="44">
        <v>9</v>
      </c>
      <c r="AY333" s="44">
        <v>8</v>
      </c>
      <c r="AZ333" s="44">
        <v>10</v>
      </c>
      <c r="BA333" s="44">
        <v>8</v>
      </c>
      <c r="BB333" s="44">
        <v>7</v>
      </c>
      <c r="BC333" s="66">
        <v>8</v>
      </c>
      <c r="BD333" s="47">
        <v>686</v>
      </c>
      <c r="BE333" s="8">
        <v>323</v>
      </c>
      <c r="BF333" s="4">
        <v>198</v>
      </c>
      <c r="BG333" s="4">
        <v>110</v>
      </c>
      <c r="BH333" s="4">
        <v>41</v>
      </c>
      <c r="BI333" s="47">
        <v>686</v>
      </c>
      <c r="BJ333" s="5">
        <v>0.4708454810495627</v>
      </c>
      <c r="BK333" s="5">
        <v>0.2886297376093295</v>
      </c>
      <c r="BL333" s="5">
        <v>0.16034985422740525</v>
      </c>
      <c r="BM333" s="5">
        <v>0.0597667638483965</v>
      </c>
    </row>
    <row r="334" spans="1:65" ht="12" hidden="1" outlineLevel="3">
      <c r="A334" s="22">
        <v>331</v>
      </c>
      <c r="B334" s="109"/>
      <c r="C334" s="110"/>
      <c r="D334" s="55">
        <v>33130</v>
      </c>
      <c r="E334" s="65" t="s">
        <v>961</v>
      </c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66"/>
      <c r="BD334" s="47">
        <v>0</v>
      </c>
      <c r="BE334" s="8"/>
      <c r="BF334" s="4"/>
      <c r="BG334" s="4"/>
      <c r="BH334" s="4"/>
      <c r="BI334" s="47">
        <v>0</v>
      </c>
      <c r="BJ334" s="5"/>
      <c r="BK334" s="5"/>
      <c r="BL334" s="5"/>
      <c r="BM334" s="5"/>
    </row>
    <row r="335" spans="1:65" ht="12" hidden="1" outlineLevel="3">
      <c r="A335" s="22">
        <v>332</v>
      </c>
      <c r="B335" s="109"/>
      <c r="C335" s="110"/>
      <c r="D335" s="55">
        <v>33140</v>
      </c>
      <c r="E335" s="65" t="s">
        <v>962</v>
      </c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66"/>
      <c r="BD335" s="47">
        <v>0</v>
      </c>
      <c r="BE335" s="8"/>
      <c r="BF335" s="4"/>
      <c r="BG335" s="4"/>
      <c r="BH335" s="4"/>
      <c r="BI335" s="47">
        <v>0</v>
      </c>
      <c r="BJ335" s="5"/>
      <c r="BK335" s="5"/>
      <c r="BL335" s="5"/>
      <c r="BM335" s="5"/>
    </row>
    <row r="336" spans="1:65" ht="12" hidden="1" outlineLevel="3">
      <c r="A336" s="22">
        <v>333</v>
      </c>
      <c r="B336" s="109"/>
      <c r="C336" s="110"/>
      <c r="D336" s="24">
        <v>33150</v>
      </c>
      <c r="E336" s="25" t="s">
        <v>963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2</v>
      </c>
      <c r="R336" s="44">
        <v>2</v>
      </c>
      <c r="S336" s="44">
        <v>0</v>
      </c>
      <c r="T336" s="44">
        <v>3</v>
      </c>
      <c r="U336" s="44">
        <v>4</v>
      </c>
      <c r="V336" s="44">
        <v>3</v>
      </c>
      <c r="W336" s="44">
        <v>3</v>
      </c>
      <c r="X336" s="44">
        <v>4</v>
      </c>
      <c r="Y336" s="44">
        <v>3</v>
      </c>
      <c r="Z336" s="44">
        <v>2</v>
      </c>
      <c r="AA336" s="44">
        <v>0</v>
      </c>
      <c r="AB336" s="44">
        <v>0</v>
      </c>
      <c r="AC336" s="44">
        <v>2</v>
      </c>
      <c r="AD336" s="44">
        <v>2</v>
      </c>
      <c r="AE336" s="44">
        <v>0</v>
      </c>
      <c r="AF336" s="44">
        <v>1</v>
      </c>
      <c r="AG336" s="44">
        <v>1</v>
      </c>
      <c r="AH336" s="44">
        <v>1</v>
      </c>
      <c r="AI336" s="44">
        <v>2</v>
      </c>
      <c r="AJ336" s="44">
        <v>3</v>
      </c>
      <c r="AK336" s="44">
        <v>2</v>
      </c>
      <c r="AL336" s="44">
        <v>3</v>
      </c>
      <c r="AM336" s="44">
        <v>1</v>
      </c>
      <c r="AN336" s="44">
        <v>0</v>
      </c>
      <c r="AO336" s="44">
        <v>0</v>
      </c>
      <c r="AP336" s="44">
        <v>2</v>
      </c>
      <c r="AQ336" s="44">
        <v>0</v>
      </c>
      <c r="AR336" s="44">
        <v>0</v>
      </c>
      <c r="AS336" s="44">
        <v>1</v>
      </c>
      <c r="AT336" s="44">
        <v>3</v>
      </c>
      <c r="AU336" s="44">
        <v>2</v>
      </c>
      <c r="AV336" s="44">
        <v>1</v>
      </c>
      <c r="AW336" s="44">
        <v>1</v>
      </c>
      <c r="AX336" s="44">
        <v>1</v>
      </c>
      <c r="AY336" s="44">
        <v>0</v>
      </c>
      <c r="AZ336" s="44">
        <v>1</v>
      </c>
      <c r="BA336" s="44">
        <v>1</v>
      </c>
      <c r="BB336" s="44">
        <v>1</v>
      </c>
      <c r="BC336" s="66">
        <v>0</v>
      </c>
      <c r="BD336" s="47">
        <v>58</v>
      </c>
      <c r="BE336" s="8">
        <v>23</v>
      </c>
      <c r="BF336" s="4">
        <v>14</v>
      </c>
      <c r="BG336" s="4">
        <v>11</v>
      </c>
      <c r="BH336" s="4">
        <v>3</v>
      </c>
      <c r="BI336" s="47">
        <v>58</v>
      </c>
      <c r="BJ336" s="5">
        <v>0.39655172413793105</v>
      </c>
      <c r="BK336" s="5">
        <v>0.2413793103448276</v>
      </c>
      <c r="BL336" s="5">
        <v>0.1896551724137931</v>
      </c>
      <c r="BM336" s="5">
        <v>0.05172413793103448</v>
      </c>
    </row>
    <row r="337" spans="1:65" ht="12" hidden="1" outlineLevel="3">
      <c r="A337" s="22">
        <v>334</v>
      </c>
      <c r="B337" s="109"/>
      <c r="C337" s="110"/>
      <c r="D337" s="55">
        <v>33160</v>
      </c>
      <c r="E337" s="65" t="s">
        <v>964</v>
      </c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66"/>
      <c r="BD337" s="47">
        <v>0</v>
      </c>
      <c r="BE337" s="8"/>
      <c r="BF337" s="4"/>
      <c r="BG337" s="4"/>
      <c r="BH337" s="4"/>
      <c r="BI337" s="47">
        <v>0</v>
      </c>
      <c r="BJ337" s="5"/>
      <c r="BK337" s="5"/>
      <c r="BL337" s="5"/>
      <c r="BM337" s="5"/>
    </row>
    <row r="338" spans="1:65" ht="12" hidden="1" outlineLevel="3">
      <c r="A338" s="22">
        <v>335</v>
      </c>
      <c r="B338" s="109"/>
      <c r="C338" s="110"/>
      <c r="D338" s="55">
        <v>33170</v>
      </c>
      <c r="E338" s="65" t="s">
        <v>965</v>
      </c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66"/>
      <c r="BD338" s="47">
        <v>0</v>
      </c>
      <c r="BE338" s="8"/>
      <c r="BF338" s="4"/>
      <c r="BG338" s="4"/>
      <c r="BH338" s="4"/>
      <c r="BI338" s="47">
        <v>0</v>
      </c>
      <c r="BJ338" s="5"/>
      <c r="BK338" s="5"/>
      <c r="BL338" s="5"/>
      <c r="BM338" s="5"/>
    </row>
    <row r="339" spans="1:65" ht="12" hidden="1" outlineLevel="3">
      <c r="A339" s="22">
        <v>336</v>
      </c>
      <c r="B339" s="109"/>
      <c r="C339" s="110"/>
      <c r="D339" s="55">
        <v>33190</v>
      </c>
      <c r="E339" s="65" t="s">
        <v>966</v>
      </c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66"/>
      <c r="BD339" s="47">
        <v>0</v>
      </c>
      <c r="BE339" s="8"/>
      <c r="BF339" s="4"/>
      <c r="BG339" s="4"/>
      <c r="BH339" s="4"/>
      <c r="BI339" s="47">
        <v>0</v>
      </c>
      <c r="BJ339" s="5"/>
      <c r="BK339" s="5"/>
      <c r="BL339" s="5"/>
      <c r="BM339" s="5"/>
    </row>
    <row r="340" spans="1:65" ht="12" hidden="1" outlineLevel="3">
      <c r="A340" s="22">
        <v>337</v>
      </c>
      <c r="B340" s="109"/>
      <c r="C340" s="110"/>
      <c r="D340" s="24">
        <v>33200</v>
      </c>
      <c r="E340" s="25" t="s">
        <v>967</v>
      </c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66"/>
      <c r="BD340" s="47">
        <v>0</v>
      </c>
      <c r="BE340" s="8"/>
      <c r="BF340" s="4"/>
      <c r="BG340" s="4"/>
      <c r="BH340" s="4"/>
      <c r="BI340" s="47">
        <v>0</v>
      </c>
      <c r="BJ340" s="5"/>
      <c r="BK340" s="5"/>
      <c r="BL340" s="5"/>
      <c r="BM340" s="5"/>
    </row>
    <row r="341" spans="1:65" ht="12.75" hidden="1" outlineLevel="1" collapsed="1">
      <c r="A341" s="22">
        <v>338</v>
      </c>
      <c r="B341" s="108"/>
      <c r="C341" s="62" t="s">
        <v>412</v>
      </c>
      <c r="D341" s="122"/>
      <c r="E341" s="123"/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43">
        <v>0</v>
      </c>
      <c r="W341" s="43">
        <v>0</v>
      </c>
      <c r="X341" s="43">
        <v>0</v>
      </c>
      <c r="Y341" s="43">
        <v>0</v>
      </c>
      <c r="Z341" s="43">
        <v>0</v>
      </c>
      <c r="AA341" s="43">
        <v>0</v>
      </c>
      <c r="AB341" s="43">
        <v>0</v>
      </c>
      <c r="AC341" s="43">
        <v>0</v>
      </c>
      <c r="AD341" s="43">
        <v>0</v>
      </c>
      <c r="AE341" s="43">
        <v>0</v>
      </c>
      <c r="AF341" s="43">
        <v>0</v>
      </c>
      <c r="AG341" s="43">
        <v>0</v>
      </c>
      <c r="AH341" s="43">
        <v>0</v>
      </c>
      <c r="AI341" s="43">
        <v>0</v>
      </c>
      <c r="AJ341" s="43">
        <v>1</v>
      </c>
      <c r="AK341" s="43">
        <v>0</v>
      </c>
      <c r="AL341" s="43">
        <v>0</v>
      </c>
      <c r="AM341" s="43">
        <v>0</v>
      </c>
      <c r="AN341" s="43">
        <v>1</v>
      </c>
      <c r="AO341" s="43">
        <v>1</v>
      </c>
      <c r="AP341" s="43">
        <v>1</v>
      </c>
      <c r="AQ341" s="43">
        <v>2</v>
      </c>
      <c r="AR341" s="43">
        <v>0</v>
      </c>
      <c r="AS341" s="43">
        <v>0</v>
      </c>
      <c r="AT341" s="43">
        <v>3</v>
      </c>
      <c r="AU341" s="43">
        <v>1</v>
      </c>
      <c r="AV341" s="43">
        <v>3</v>
      </c>
      <c r="AW341" s="43">
        <v>1</v>
      </c>
      <c r="AX341" s="43">
        <v>0</v>
      </c>
      <c r="AY341" s="43">
        <v>1</v>
      </c>
      <c r="AZ341" s="43">
        <v>1</v>
      </c>
      <c r="BA341" s="43">
        <v>0</v>
      </c>
      <c r="BB341" s="43">
        <v>0</v>
      </c>
      <c r="BC341" s="68">
        <v>0</v>
      </c>
      <c r="BD341" s="42">
        <v>16</v>
      </c>
      <c r="BE341" s="19">
        <v>16</v>
      </c>
      <c r="BF341" s="2">
        <v>14</v>
      </c>
      <c r="BG341" s="2">
        <v>10</v>
      </c>
      <c r="BH341" s="2">
        <v>2</v>
      </c>
      <c r="BI341" s="42">
        <v>16</v>
      </c>
      <c r="BJ341" s="3">
        <v>1</v>
      </c>
      <c r="BK341" s="3">
        <v>0.875</v>
      </c>
      <c r="BL341" s="3">
        <v>0.625</v>
      </c>
      <c r="BM341" s="3">
        <v>0.125</v>
      </c>
    </row>
    <row r="342" spans="1:65" ht="12" hidden="1" outlineLevel="2">
      <c r="A342" s="22">
        <v>339</v>
      </c>
      <c r="B342" s="109"/>
      <c r="C342" s="110"/>
      <c r="D342" s="24">
        <v>35110</v>
      </c>
      <c r="E342" s="25" t="s">
        <v>968</v>
      </c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66"/>
      <c r="BD342" s="47">
        <v>0</v>
      </c>
      <c r="BE342" s="8"/>
      <c r="BF342" s="4"/>
      <c r="BG342" s="4"/>
      <c r="BH342" s="4"/>
      <c r="BI342" s="47">
        <v>0</v>
      </c>
      <c r="BJ342" s="5"/>
      <c r="BK342" s="5"/>
      <c r="BL342" s="5"/>
      <c r="BM342" s="5"/>
    </row>
    <row r="343" spans="1:65" ht="12" hidden="1" outlineLevel="2">
      <c r="A343" s="22">
        <v>340</v>
      </c>
      <c r="B343" s="109"/>
      <c r="C343" s="110"/>
      <c r="D343" s="24">
        <v>35120</v>
      </c>
      <c r="E343" s="25" t="s">
        <v>969</v>
      </c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66"/>
      <c r="BD343" s="47">
        <v>0</v>
      </c>
      <c r="BE343" s="8"/>
      <c r="BF343" s="4"/>
      <c r="BG343" s="4"/>
      <c r="BH343" s="4"/>
      <c r="BI343" s="47">
        <v>0</v>
      </c>
      <c r="BJ343" s="5"/>
      <c r="BK343" s="5"/>
      <c r="BL343" s="5"/>
      <c r="BM343" s="5"/>
    </row>
    <row r="344" spans="1:65" ht="12" hidden="1" outlineLevel="2">
      <c r="A344" s="22">
        <v>341</v>
      </c>
      <c r="B344" s="109"/>
      <c r="C344" s="110"/>
      <c r="D344" s="24">
        <v>35130</v>
      </c>
      <c r="E344" s="25" t="s">
        <v>970</v>
      </c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66"/>
      <c r="BD344" s="47">
        <v>0</v>
      </c>
      <c r="BE344" s="8"/>
      <c r="BF344" s="4"/>
      <c r="BG344" s="4"/>
      <c r="BH344" s="4"/>
      <c r="BI344" s="47">
        <v>0</v>
      </c>
      <c r="BJ344" s="5"/>
      <c r="BK344" s="5"/>
      <c r="BL344" s="5"/>
      <c r="BM344" s="5"/>
    </row>
    <row r="345" spans="1:65" ht="12" hidden="1" outlineLevel="2">
      <c r="A345" s="22">
        <v>342</v>
      </c>
      <c r="B345" s="109"/>
      <c r="C345" s="110"/>
      <c r="D345" s="24">
        <v>35140</v>
      </c>
      <c r="E345" s="25" t="s">
        <v>717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1</v>
      </c>
      <c r="AO345" s="44">
        <v>1</v>
      </c>
      <c r="AP345" s="44">
        <v>1</v>
      </c>
      <c r="AQ345" s="44">
        <v>2</v>
      </c>
      <c r="AR345" s="44">
        <v>0</v>
      </c>
      <c r="AS345" s="44">
        <v>0</v>
      </c>
      <c r="AT345" s="44">
        <v>3</v>
      </c>
      <c r="AU345" s="44">
        <v>1</v>
      </c>
      <c r="AV345" s="44">
        <v>3</v>
      </c>
      <c r="AW345" s="44">
        <v>1</v>
      </c>
      <c r="AX345" s="44">
        <v>0</v>
      </c>
      <c r="AY345" s="44">
        <v>0</v>
      </c>
      <c r="AZ345" s="44">
        <v>1</v>
      </c>
      <c r="BA345" s="44">
        <v>0</v>
      </c>
      <c r="BB345" s="44">
        <v>0</v>
      </c>
      <c r="BC345" s="66">
        <v>0</v>
      </c>
      <c r="BD345" s="47">
        <v>14</v>
      </c>
      <c r="BE345" s="8">
        <v>14</v>
      </c>
      <c r="BF345" s="4">
        <v>13</v>
      </c>
      <c r="BG345" s="4">
        <v>9</v>
      </c>
      <c r="BH345" s="4">
        <v>1</v>
      </c>
      <c r="BI345" s="47">
        <v>14</v>
      </c>
      <c r="BJ345" s="5">
        <v>1</v>
      </c>
      <c r="BK345" s="5">
        <v>0.9285714285714286</v>
      </c>
      <c r="BL345" s="5">
        <v>0.6428571428571429</v>
      </c>
      <c r="BM345" s="5">
        <v>0.07142857142857142</v>
      </c>
    </row>
    <row r="346" spans="1:65" ht="12" hidden="1" outlineLevel="2">
      <c r="A346" s="22">
        <v>343</v>
      </c>
      <c r="B346" s="109"/>
      <c r="C346" s="110"/>
      <c r="D346" s="24">
        <v>35210</v>
      </c>
      <c r="E346" s="25" t="s">
        <v>971</v>
      </c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66"/>
      <c r="BD346" s="47">
        <v>0</v>
      </c>
      <c r="BE346" s="8"/>
      <c r="BF346" s="4"/>
      <c r="BG346" s="4"/>
      <c r="BH346" s="4"/>
      <c r="BI346" s="47">
        <v>0</v>
      </c>
      <c r="BJ346" s="5"/>
      <c r="BK346" s="5"/>
      <c r="BL346" s="5"/>
      <c r="BM346" s="5"/>
    </row>
    <row r="347" spans="1:65" ht="12" hidden="1" outlineLevel="2">
      <c r="A347" s="22">
        <v>344</v>
      </c>
      <c r="B347" s="109"/>
      <c r="C347" s="110"/>
      <c r="D347" s="24">
        <v>35220</v>
      </c>
      <c r="E347" s="25" t="s">
        <v>972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1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>
        <v>0</v>
      </c>
      <c r="AS347" s="44">
        <v>0</v>
      </c>
      <c r="AT347" s="44">
        <v>0</v>
      </c>
      <c r="AU347" s="44">
        <v>0</v>
      </c>
      <c r="AV347" s="44">
        <v>0</v>
      </c>
      <c r="AW347" s="44">
        <v>0</v>
      </c>
      <c r="AX347" s="44">
        <v>0</v>
      </c>
      <c r="AY347" s="44">
        <v>1</v>
      </c>
      <c r="AZ347" s="44">
        <v>0</v>
      </c>
      <c r="BA347" s="44">
        <v>0</v>
      </c>
      <c r="BB347" s="44">
        <v>0</v>
      </c>
      <c r="BC347" s="66">
        <v>0</v>
      </c>
      <c r="BD347" s="47">
        <v>2</v>
      </c>
      <c r="BE347" s="8">
        <v>2</v>
      </c>
      <c r="BF347" s="4">
        <v>1</v>
      </c>
      <c r="BG347" s="4">
        <v>1</v>
      </c>
      <c r="BH347" s="4">
        <v>1</v>
      </c>
      <c r="BI347" s="47">
        <v>2</v>
      </c>
      <c r="BJ347" s="5">
        <v>1</v>
      </c>
      <c r="BK347" s="5">
        <v>0.5</v>
      </c>
      <c r="BL347" s="5">
        <v>0.5</v>
      </c>
      <c r="BM347" s="5">
        <v>0.5</v>
      </c>
    </row>
    <row r="348" spans="1:65" ht="12" hidden="1" outlineLevel="2">
      <c r="A348" s="22">
        <v>345</v>
      </c>
      <c r="B348" s="109"/>
      <c r="C348" s="110"/>
      <c r="D348" s="55">
        <v>35230</v>
      </c>
      <c r="E348" s="65" t="s">
        <v>718</v>
      </c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66"/>
      <c r="BD348" s="47">
        <v>0</v>
      </c>
      <c r="BE348" s="8"/>
      <c r="BF348" s="4"/>
      <c r="BG348" s="4"/>
      <c r="BH348" s="4"/>
      <c r="BI348" s="47">
        <v>0</v>
      </c>
      <c r="BJ348" s="5"/>
      <c r="BK348" s="5"/>
      <c r="BL348" s="5"/>
      <c r="BM348" s="5"/>
    </row>
    <row r="349" spans="1:65" ht="12" hidden="1" outlineLevel="2">
      <c r="A349" s="22">
        <v>346</v>
      </c>
      <c r="B349" s="109"/>
      <c r="C349" s="110"/>
      <c r="D349" s="24">
        <v>35300</v>
      </c>
      <c r="E349" s="25" t="s">
        <v>973</v>
      </c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66"/>
      <c r="BD349" s="47">
        <v>0</v>
      </c>
      <c r="BE349" s="8"/>
      <c r="BF349" s="4"/>
      <c r="BG349" s="4"/>
      <c r="BH349" s="4"/>
      <c r="BI349" s="47">
        <v>0</v>
      </c>
      <c r="BJ349" s="5"/>
      <c r="BK349" s="5"/>
      <c r="BL349" s="5"/>
      <c r="BM349" s="5"/>
    </row>
    <row r="350" spans="1:65" ht="12.75" hidden="1" outlineLevel="1" collapsed="1">
      <c r="A350" s="22">
        <v>347</v>
      </c>
      <c r="B350" s="84"/>
      <c r="C350" s="62" t="s">
        <v>413</v>
      </c>
      <c r="D350" s="122"/>
      <c r="E350" s="123"/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3">
        <v>0</v>
      </c>
      <c r="L350" s="43">
        <v>0</v>
      </c>
      <c r="M350" s="43">
        <v>0</v>
      </c>
      <c r="N350" s="43">
        <v>2</v>
      </c>
      <c r="O350" s="43">
        <v>0</v>
      </c>
      <c r="P350" s="43">
        <v>4</v>
      </c>
      <c r="Q350" s="43">
        <v>2</v>
      </c>
      <c r="R350" s="43">
        <v>4</v>
      </c>
      <c r="S350" s="43">
        <v>6</v>
      </c>
      <c r="T350" s="43">
        <v>6</v>
      </c>
      <c r="U350" s="43">
        <v>11</v>
      </c>
      <c r="V350" s="43">
        <v>17</v>
      </c>
      <c r="W350" s="43">
        <v>21</v>
      </c>
      <c r="X350" s="43">
        <v>22</v>
      </c>
      <c r="Y350" s="43">
        <v>29</v>
      </c>
      <c r="Z350" s="43">
        <v>29</v>
      </c>
      <c r="AA350" s="43">
        <v>32</v>
      </c>
      <c r="AB350" s="43">
        <v>33</v>
      </c>
      <c r="AC350" s="43">
        <v>28</v>
      </c>
      <c r="AD350" s="43">
        <v>32</v>
      </c>
      <c r="AE350" s="43">
        <v>58</v>
      </c>
      <c r="AF350" s="43">
        <v>50</v>
      </c>
      <c r="AG350" s="43">
        <v>57</v>
      </c>
      <c r="AH350" s="43">
        <v>69</v>
      </c>
      <c r="AI350" s="43">
        <v>66</v>
      </c>
      <c r="AJ350" s="43">
        <v>60</v>
      </c>
      <c r="AK350" s="43">
        <v>64</v>
      </c>
      <c r="AL350" s="43">
        <v>65</v>
      </c>
      <c r="AM350" s="43">
        <v>91</v>
      </c>
      <c r="AN350" s="43">
        <v>50</v>
      </c>
      <c r="AO350" s="43">
        <v>56</v>
      </c>
      <c r="AP350" s="43">
        <v>73</v>
      </c>
      <c r="AQ350" s="43">
        <v>57</v>
      </c>
      <c r="AR350" s="43">
        <v>45</v>
      </c>
      <c r="AS350" s="43">
        <v>49</v>
      </c>
      <c r="AT350" s="43">
        <v>48</v>
      </c>
      <c r="AU350" s="43">
        <v>39</v>
      </c>
      <c r="AV350" s="43">
        <v>47</v>
      </c>
      <c r="AW350" s="43">
        <v>47</v>
      </c>
      <c r="AX350" s="43">
        <v>41</v>
      </c>
      <c r="AY350" s="43">
        <v>43</v>
      </c>
      <c r="AZ350" s="43">
        <v>27</v>
      </c>
      <c r="BA350" s="43">
        <v>23</v>
      </c>
      <c r="BB350" s="43">
        <v>24</v>
      </c>
      <c r="BC350" s="68">
        <v>19</v>
      </c>
      <c r="BD350" s="42">
        <v>1546</v>
      </c>
      <c r="BE350" s="19">
        <v>968</v>
      </c>
      <c r="BF350" s="2">
        <v>638</v>
      </c>
      <c r="BG350" s="2">
        <v>358</v>
      </c>
      <c r="BH350" s="2">
        <v>136</v>
      </c>
      <c r="BI350" s="42">
        <v>1546</v>
      </c>
      <c r="BJ350" s="3">
        <v>0.6261319534282018</v>
      </c>
      <c r="BK350" s="3">
        <v>0.4126778783958603</v>
      </c>
      <c r="BL350" s="3">
        <v>0.2315653298835705</v>
      </c>
      <c r="BM350" s="3">
        <v>0.08796895213454076</v>
      </c>
    </row>
    <row r="351" spans="1:65" ht="12" hidden="1" outlineLevel="2">
      <c r="A351" s="22">
        <v>348</v>
      </c>
      <c r="B351" s="109"/>
      <c r="C351" s="110"/>
      <c r="D351" s="24">
        <v>36000</v>
      </c>
      <c r="E351" s="25" t="s">
        <v>974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2</v>
      </c>
      <c r="O351" s="44">
        <v>0</v>
      </c>
      <c r="P351" s="44">
        <v>4</v>
      </c>
      <c r="Q351" s="44">
        <v>2</v>
      </c>
      <c r="R351" s="44">
        <v>4</v>
      </c>
      <c r="S351" s="44">
        <v>6</v>
      </c>
      <c r="T351" s="44">
        <v>6</v>
      </c>
      <c r="U351" s="44">
        <v>11</v>
      </c>
      <c r="V351" s="44">
        <v>17</v>
      </c>
      <c r="W351" s="44">
        <v>21</v>
      </c>
      <c r="X351" s="44">
        <v>22</v>
      </c>
      <c r="Y351" s="44">
        <v>29</v>
      </c>
      <c r="Z351" s="44">
        <v>29</v>
      </c>
      <c r="AA351" s="44">
        <v>32</v>
      </c>
      <c r="AB351" s="44">
        <v>33</v>
      </c>
      <c r="AC351" s="44">
        <v>28</v>
      </c>
      <c r="AD351" s="44">
        <v>32</v>
      </c>
      <c r="AE351" s="44">
        <v>57</v>
      </c>
      <c r="AF351" s="44">
        <v>50</v>
      </c>
      <c r="AG351" s="44">
        <v>55</v>
      </c>
      <c r="AH351" s="44">
        <v>65</v>
      </c>
      <c r="AI351" s="44">
        <v>63</v>
      </c>
      <c r="AJ351" s="44">
        <v>57</v>
      </c>
      <c r="AK351" s="44">
        <v>58</v>
      </c>
      <c r="AL351" s="44">
        <v>60</v>
      </c>
      <c r="AM351" s="44">
        <v>81</v>
      </c>
      <c r="AN351" s="44">
        <v>46</v>
      </c>
      <c r="AO351" s="44">
        <v>55</v>
      </c>
      <c r="AP351" s="44">
        <v>60</v>
      </c>
      <c r="AQ351" s="44">
        <v>52</v>
      </c>
      <c r="AR351" s="44">
        <v>37</v>
      </c>
      <c r="AS351" s="44">
        <v>40</v>
      </c>
      <c r="AT351" s="44">
        <v>33</v>
      </c>
      <c r="AU351" s="44">
        <v>33</v>
      </c>
      <c r="AV351" s="44">
        <v>39</v>
      </c>
      <c r="AW351" s="44">
        <v>40</v>
      </c>
      <c r="AX351" s="44">
        <v>34</v>
      </c>
      <c r="AY351" s="44">
        <v>34</v>
      </c>
      <c r="AZ351" s="44">
        <v>20</v>
      </c>
      <c r="BA351" s="44">
        <v>18</v>
      </c>
      <c r="BB351" s="44">
        <v>17</v>
      </c>
      <c r="BC351" s="66">
        <v>13</v>
      </c>
      <c r="BD351" s="47">
        <v>1395</v>
      </c>
      <c r="BE351" s="8">
        <v>827</v>
      </c>
      <c r="BF351" s="4">
        <v>525</v>
      </c>
      <c r="BG351" s="4">
        <v>281</v>
      </c>
      <c r="BH351" s="4">
        <v>102</v>
      </c>
      <c r="BI351" s="47">
        <v>1395</v>
      </c>
      <c r="BJ351" s="5">
        <v>0.592831541218638</v>
      </c>
      <c r="BK351" s="5">
        <v>0.3763440860215054</v>
      </c>
      <c r="BL351" s="5">
        <v>0.2014336917562724</v>
      </c>
      <c r="BM351" s="5">
        <v>0.07311827956989247</v>
      </c>
    </row>
    <row r="352" spans="1:65" ht="12" hidden="1" outlineLevel="2">
      <c r="A352" s="22">
        <v>349</v>
      </c>
      <c r="B352" s="109"/>
      <c r="C352" s="110"/>
      <c r="D352" s="24">
        <v>37000</v>
      </c>
      <c r="E352" s="25" t="s">
        <v>719</v>
      </c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66"/>
      <c r="BD352" s="47">
        <v>0</v>
      </c>
      <c r="BE352" s="8"/>
      <c r="BF352" s="4"/>
      <c r="BG352" s="4"/>
      <c r="BH352" s="4"/>
      <c r="BI352" s="47">
        <v>0</v>
      </c>
      <c r="BJ352" s="5"/>
      <c r="BK352" s="5"/>
      <c r="BL352" s="5"/>
      <c r="BM352" s="5"/>
    </row>
    <row r="353" spans="1:65" ht="12" hidden="1" outlineLevel="2">
      <c r="A353" s="22">
        <v>350</v>
      </c>
      <c r="B353" s="109"/>
      <c r="C353" s="110"/>
      <c r="D353" s="32">
        <v>38110</v>
      </c>
      <c r="E353" s="25" t="s">
        <v>975</v>
      </c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66"/>
      <c r="BD353" s="47">
        <v>0</v>
      </c>
      <c r="BE353" s="8"/>
      <c r="BF353" s="4"/>
      <c r="BG353" s="4"/>
      <c r="BH353" s="4"/>
      <c r="BI353" s="47">
        <v>0</v>
      </c>
      <c r="BJ353" s="5"/>
      <c r="BK353" s="5"/>
      <c r="BL353" s="5"/>
      <c r="BM353" s="5"/>
    </row>
    <row r="354" spans="1:65" ht="12" hidden="1" outlineLevel="2">
      <c r="A354" s="22">
        <v>351</v>
      </c>
      <c r="B354" s="109"/>
      <c r="C354" s="110"/>
      <c r="D354" s="32">
        <v>38120</v>
      </c>
      <c r="E354" s="25" t="s">
        <v>976</v>
      </c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66"/>
      <c r="BD354" s="47">
        <v>0</v>
      </c>
      <c r="BE354" s="8"/>
      <c r="BF354" s="4"/>
      <c r="BG354" s="4"/>
      <c r="BH354" s="4"/>
      <c r="BI354" s="47">
        <v>0</v>
      </c>
      <c r="BJ354" s="5"/>
      <c r="BK354" s="5"/>
      <c r="BL354" s="5"/>
      <c r="BM354" s="5"/>
    </row>
    <row r="355" spans="1:65" ht="12" hidden="1" outlineLevel="2">
      <c r="A355" s="22">
        <v>352</v>
      </c>
      <c r="B355" s="109"/>
      <c r="C355" s="110"/>
      <c r="D355" s="32">
        <v>38211</v>
      </c>
      <c r="E355" s="25" t="s">
        <v>977</v>
      </c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66"/>
      <c r="BD355" s="47">
        <v>0</v>
      </c>
      <c r="BE355" s="8"/>
      <c r="BF355" s="4"/>
      <c r="BG355" s="4"/>
      <c r="BH355" s="4"/>
      <c r="BI355" s="47">
        <v>0</v>
      </c>
      <c r="BJ355" s="5"/>
      <c r="BK355" s="5"/>
      <c r="BL355" s="5"/>
      <c r="BM355" s="5"/>
    </row>
    <row r="356" spans="1:65" ht="12" hidden="1" outlineLevel="2">
      <c r="A356" s="22">
        <v>353</v>
      </c>
      <c r="B356" s="109"/>
      <c r="C356" s="110"/>
      <c r="D356" s="32">
        <v>38212</v>
      </c>
      <c r="E356" s="111" t="s">
        <v>978</v>
      </c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66"/>
      <c r="BD356" s="47">
        <v>0</v>
      </c>
      <c r="BE356" s="8"/>
      <c r="BF356" s="4"/>
      <c r="BG356" s="4"/>
      <c r="BH356" s="4"/>
      <c r="BI356" s="47">
        <v>0</v>
      </c>
      <c r="BJ356" s="5"/>
      <c r="BK356" s="5"/>
      <c r="BL356" s="5"/>
      <c r="BM356" s="5"/>
    </row>
    <row r="357" spans="1:65" ht="12" hidden="1" outlineLevel="2">
      <c r="A357" s="22">
        <v>354</v>
      </c>
      <c r="B357" s="109"/>
      <c r="C357" s="110"/>
      <c r="D357" s="32">
        <v>38213</v>
      </c>
      <c r="E357" s="25" t="s">
        <v>979</v>
      </c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66"/>
      <c r="BD357" s="47">
        <v>0</v>
      </c>
      <c r="BE357" s="8"/>
      <c r="BF357" s="4"/>
      <c r="BG357" s="4"/>
      <c r="BH357" s="4"/>
      <c r="BI357" s="47">
        <v>0</v>
      </c>
      <c r="BJ357" s="5"/>
      <c r="BK357" s="5"/>
      <c r="BL357" s="5"/>
      <c r="BM357" s="5"/>
    </row>
    <row r="358" spans="1:65" ht="12" hidden="1" outlineLevel="2">
      <c r="A358" s="22">
        <v>355</v>
      </c>
      <c r="B358" s="109"/>
      <c r="C358" s="110"/>
      <c r="D358" s="24">
        <v>38219</v>
      </c>
      <c r="E358" s="25" t="s">
        <v>980</v>
      </c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66"/>
      <c r="BD358" s="47">
        <v>0</v>
      </c>
      <c r="BE358" s="8"/>
      <c r="BF358" s="4"/>
      <c r="BG358" s="4"/>
      <c r="BH358" s="4"/>
      <c r="BI358" s="47">
        <v>0</v>
      </c>
      <c r="BJ358" s="5"/>
      <c r="BK358" s="5"/>
      <c r="BL358" s="5"/>
      <c r="BM358" s="5"/>
    </row>
    <row r="359" spans="1:65" ht="12" hidden="1" outlineLevel="2">
      <c r="A359" s="22">
        <v>356</v>
      </c>
      <c r="B359" s="109"/>
      <c r="C359" s="110"/>
      <c r="D359" s="24">
        <v>38221</v>
      </c>
      <c r="E359" s="111" t="s">
        <v>981</v>
      </c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66"/>
      <c r="BD359" s="47">
        <v>0</v>
      </c>
      <c r="BE359" s="8"/>
      <c r="BF359" s="4"/>
      <c r="BG359" s="4"/>
      <c r="BH359" s="4"/>
      <c r="BI359" s="47">
        <v>0</v>
      </c>
      <c r="BJ359" s="5"/>
      <c r="BK359" s="5"/>
      <c r="BL359" s="5"/>
      <c r="BM359" s="5"/>
    </row>
    <row r="360" spans="1:65" ht="12" hidden="1" outlineLevel="2">
      <c r="A360" s="22">
        <v>357</v>
      </c>
      <c r="B360" s="109"/>
      <c r="C360" s="110"/>
      <c r="D360" s="24">
        <v>38222</v>
      </c>
      <c r="E360" s="25" t="s">
        <v>982</v>
      </c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66"/>
      <c r="BD360" s="47">
        <v>0</v>
      </c>
      <c r="BE360" s="8"/>
      <c r="BF360" s="4"/>
      <c r="BG360" s="4"/>
      <c r="BH360" s="4"/>
      <c r="BI360" s="47">
        <v>0</v>
      </c>
      <c r="BJ360" s="5"/>
      <c r="BK360" s="5"/>
      <c r="BL360" s="5"/>
      <c r="BM360" s="5"/>
    </row>
    <row r="361" spans="1:65" ht="12" hidden="1" outlineLevel="2">
      <c r="A361" s="22">
        <v>358</v>
      </c>
      <c r="B361" s="109"/>
      <c r="C361" s="110"/>
      <c r="D361" s="55">
        <v>38310</v>
      </c>
      <c r="E361" s="65" t="s">
        <v>983</v>
      </c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66"/>
      <c r="BD361" s="47">
        <v>0</v>
      </c>
      <c r="BE361" s="8"/>
      <c r="BF361" s="4"/>
      <c r="BG361" s="4"/>
      <c r="BH361" s="4"/>
      <c r="BI361" s="47">
        <v>0</v>
      </c>
      <c r="BJ361" s="5"/>
      <c r="BK361" s="5"/>
      <c r="BL361" s="5"/>
      <c r="BM361" s="5"/>
    </row>
    <row r="362" spans="1:65" ht="12" hidden="1" outlineLevel="2">
      <c r="A362" s="22">
        <v>359</v>
      </c>
      <c r="B362" s="109"/>
      <c r="C362" s="110"/>
      <c r="D362" s="24">
        <v>38321</v>
      </c>
      <c r="E362" s="25" t="s">
        <v>981</v>
      </c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66"/>
      <c r="BD362" s="47">
        <v>0</v>
      </c>
      <c r="BE362" s="8"/>
      <c r="BF362" s="4"/>
      <c r="BG362" s="4"/>
      <c r="BH362" s="4"/>
      <c r="BI362" s="47">
        <v>0</v>
      </c>
      <c r="BJ362" s="5"/>
      <c r="BK362" s="5"/>
      <c r="BL362" s="5"/>
      <c r="BM362" s="5"/>
    </row>
    <row r="363" spans="1:65" ht="12" hidden="1" outlineLevel="2">
      <c r="A363" s="22">
        <v>360</v>
      </c>
      <c r="B363" s="109"/>
      <c r="C363" s="110"/>
      <c r="D363" s="24">
        <v>38322</v>
      </c>
      <c r="E363" s="25" t="s">
        <v>984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1</v>
      </c>
      <c r="AF363" s="44">
        <v>0</v>
      </c>
      <c r="AG363" s="44">
        <v>1</v>
      </c>
      <c r="AH363" s="44">
        <v>4</v>
      </c>
      <c r="AI363" s="44">
        <v>2</v>
      </c>
      <c r="AJ363" s="44">
        <v>2</v>
      </c>
      <c r="AK363" s="44">
        <v>5</v>
      </c>
      <c r="AL363" s="44">
        <v>3</v>
      </c>
      <c r="AM363" s="44">
        <v>9</v>
      </c>
      <c r="AN363" s="44">
        <v>3</v>
      </c>
      <c r="AO363" s="44">
        <v>1</v>
      </c>
      <c r="AP363" s="44">
        <v>11</v>
      </c>
      <c r="AQ363" s="44">
        <v>3</v>
      </c>
      <c r="AR363" s="44">
        <v>6</v>
      </c>
      <c r="AS363" s="44">
        <v>7</v>
      </c>
      <c r="AT363" s="44">
        <v>13</v>
      </c>
      <c r="AU363" s="44">
        <v>5</v>
      </c>
      <c r="AV363" s="44">
        <v>6</v>
      </c>
      <c r="AW363" s="44">
        <v>6</v>
      </c>
      <c r="AX363" s="44">
        <v>6</v>
      </c>
      <c r="AY363" s="44">
        <v>6</v>
      </c>
      <c r="AZ363" s="44">
        <v>6</v>
      </c>
      <c r="BA363" s="44">
        <v>3</v>
      </c>
      <c r="BB363" s="44">
        <v>5</v>
      </c>
      <c r="BC363" s="66">
        <v>6</v>
      </c>
      <c r="BD363" s="47">
        <v>120</v>
      </c>
      <c r="BE363" s="8">
        <v>112</v>
      </c>
      <c r="BF363" s="4">
        <v>90</v>
      </c>
      <c r="BG363" s="4">
        <v>62</v>
      </c>
      <c r="BH363" s="4">
        <v>26</v>
      </c>
      <c r="BI363" s="47">
        <v>120</v>
      </c>
      <c r="BJ363" s="5">
        <v>0.9333333333333333</v>
      </c>
      <c r="BK363" s="5">
        <v>0.75</v>
      </c>
      <c r="BL363" s="5">
        <v>0.5166666666666667</v>
      </c>
      <c r="BM363" s="5">
        <v>0.21666666666666667</v>
      </c>
    </row>
    <row r="364" spans="1:65" ht="12" hidden="1" outlineLevel="2">
      <c r="A364" s="22">
        <v>361</v>
      </c>
      <c r="B364" s="109"/>
      <c r="C364" s="110"/>
      <c r="D364" s="24">
        <v>38323</v>
      </c>
      <c r="E364" s="25" t="s">
        <v>985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1</v>
      </c>
      <c r="AH364" s="44">
        <v>0</v>
      </c>
      <c r="AI364" s="44">
        <v>1</v>
      </c>
      <c r="AJ364" s="44">
        <v>1</v>
      </c>
      <c r="AK364" s="44">
        <v>1</v>
      </c>
      <c r="AL364" s="44">
        <v>2</v>
      </c>
      <c r="AM364" s="44">
        <v>1</v>
      </c>
      <c r="AN364" s="44">
        <v>1</v>
      </c>
      <c r="AO364" s="44">
        <v>0</v>
      </c>
      <c r="AP364" s="44">
        <v>2</v>
      </c>
      <c r="AQ364" s="44">
        <v>2</v>
      </c>
      <c r="AR364" s="44">
        <v>2</v>
      </c>
      <c r="AS364" s="44">
        <v>2</v>
      </c>
      <c r="AT364" s="44">
        <v>2</v>
      </c>
      <c r="AU364" s="44">
        <v>1</v>
      </c>
      <c r="AV364" s="44">
        <v>2</v>
      </c>
      <c r="AW364" s="44">
        <v>1</v>
      </c>
      <c r="AX364" s="44">
        <v>1</v>
      </c>
      <c r="AY364" s="44">
        <v>3</v>
      </c>
      <c r="AZ364" s="44">
        <v>1</v>
      </c>
      <c r="BA364" s="44">
        <v>2</v>
      </c>
      <c r="BB364" s="44">
        <v>2</v>
      </c>
      <c r="BC364" s="66">
        <v>0</v>
      </c>
      <c r="BD364" s="47">
        <v>31</v>
      </c>
      <c r="BE364" s="8">
        <v>29</v>
      </c>
      <c r="BF364" s="4">
        <v>23</v>
      </c>
      <c r="BG364" s="4">
        <v>15</v>
      </c>
      <c r="BH364" s="4">
        <v>8</v>
      </c>
      <c r="BI364" s="47">
        <v>31</v>
      </c>
      <c r="BJ364" s="5">
        <v>0.9354838709677419</v>
      </c>
      <c r="BK364" s="5">
        <v>0.7419354838709677</v>
      </c>
      <c r="BL364" s="5">
        <v>0.4838709677419355</v>
      </c>
      <c r="BM364" s="5">
        <v>0.25806451612903225</v>
      </c>
    </row>
    <row r="365" spans="1:65" ht="12" hidden="1" outlineLevel="2">
      <c r="A365" s="22">
        <v>362</v>
      </c>
      <c r="B365" s="109"/>
      <c r="C365" s="110"/>
      <c r="D365" s="55">
        <v>38329</v>
      </c>
      <c r="E365" s="65" t="s">
        <v>986</v>
      </c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66"/>
      <c r="BD365" s="47">
        <v>0</v>
      </c>
      <c r="BE365" s="8"/>
      <c r="BF365" s="4"/>
      <c r="BG365" s="4"/>
      <c r="BH365" s="4"/>
      <c r="BI365" s="47">
        <v>0</v>
      </c>
      <c r="BJ365" s="5"/>
      <c r="BK365" s="5"/>
      <c r="BL365" s="5"/>
      <c r="BM365" s="5"/>
    </row>
    <row r="366" spans="1:65" ht="12.75" hidden="1" outlineLevel="1" collapsed="1">
      <c r="A366" s="22">
        <v>363</v>
      </c>
      <c r="B366" s="108"/>
      <c r="C366" s="62" t="s">
        <v>720</v>
      </c>
      <c r="D366" s="122"/>
      <c r="E366" s="123"/>
      <c r="F366" s="43">
        <v>0</v>
      </c>
      <c r="G366" s="43">
        <v>0</v>
      </c>
      <c r="H366" s="43">
        <v>0</v>
      </c>
      <c r="I366" s="43">
        <v>25</v>
      </c>
      <c r="J366" s="43">
        <v>116</v>
      </c>
      <c r="K366" s="43">
        <v>305</v>
      </c>
      <c r="L366" s="43">
        <v>484</v>
      </c>
      <c r="M366" s="43">
        <v>712</v>
      </c>
      <c r="N366" s="43">
        <v>881</v>
      </c>
      <c r="O366" s="43">
        <v>1104</v>
      </c>
      <c r="P366" s="43">
        <v>1246</v>
      </c>
      <c r="Q366" s="43">
        <v>1369</v>
      </c>
      <c r="R366" s="43">
        <v>1478</v>
      </c>
      <c r="S366" s="43">
        <v>1559</v>
      </c>
      <c r="T366" s="43">
        <v>1691</v>
      </c>
      <c r="U366" s="43">
        <v>1818</v>
      </c>
      <c r="V366" s="43">
        <v>2026</v>
      </c>
      <c r="W366" s="43">
        <v>2126</v>
      </c>
      <c r="X366" s="43">
        <v>2188</v>
      </c>
      <c r="Y366" s="43">
        <v>2271</v>
      </c>
      <c r="Z366" s="43">
        <v>2207</v>
      </c>
      <c r="AA366" s="43">
        <v>2220</v>
      </c>
      <c r="AB366" s="43">
        <v>2248</v>
      </c>
      <c r="AC366" s="43">
        <v>2304</v>
      </c>
      <c r="AD366" s="43">
        <v>2259</v>
      </c>
      <c r="AE366" s="43">
        <v>2416</v>
      </c>
      <c r="AF366" s="43">
        <v>2452</v>
      </c>
      <c r="AG366" s="43">
        <v>2450</v>
      </c>
      <c r="AH366" s="43">
        <v>2495</v>
      </c>
      <c r="AI366" s="43">
        <v>2459</v>
      </c>
      <c r="AJ366" s="43">
        <v>2407</v>
      </c>
      <c r="AK366" s="43">
        <v>2496</v>
      </c>
      <c r="AL366" s="43">
        <v>2368</v>
      </c>
      <c r="AM366" s="43">
        <v>2311</v>
      </c>
      <c r="AN366" s="43">
        <v>2380</v>
      </c>
      <c r="AO366" s="43">
        <v>2282</v>
      </c>
      <c r="AP366" s="43">
        <v>2174</v>
      </c>
      <c r="AQ366" s="43">
        <v>2111</v>
      </c>
      <c r="AR366" s="43">
        <v>1992</v>
      </c>
      <c r="AS366" s="43">
        <v>1999</v>
      </c>
      <c r="AT366" s="43">
        <v>1815</v>
      </c>
      <c r="AU366" s="43">
        <v>1839</v>
      </c>
      <c r="AV366" s="43">
        <v>1615</v>
      </c>
      <c r="AW366" s="43">
        <v>1554</v>
      </c>
      <c r="AX366" s="43">
        <v>1460</v>
      </c>
      <c r="AY366" s="43">
        <v>1281</v>
      </c>
      <c r="AZ366" s="43">
        <v>1023</v>
      </c>
      <c r="BA366" s="43">
        <v>956</v>
      </c>
      <c r="BB366" s="43">
        <v>734</v>
      </c>
      <c r="BC366" s="68">
        <v>674</v>
      </c>
      <c r="BD366" s="42">
        <v>80380</v>
      </c>
      <c r="BE366" s="19">
        <v>35471</v>
      </c>
      <c r="BF366" s="2">
        <v>23509</v>
      </c>
      <c r="BG366" s="2">
        <v>12951</v>
      </c>
      <c r="BH366" s="2">
        <v>4668</v>
      </c>
      <c r="BI366" s="42">
        <v>80380</v>
      </c>
      <c r="BJ366" s="3">
        <v>0.44129136601144564</v>
      </c>
      <c r="BK366" s="3">
        <v>0.29247325205274943</v>
      </c>
      <c r="BL366" s="3">
        <v>0.1611221696939537</v>
      </c>
      <c r="BM366" s="3">
        <v>0.05807414779795969</v>
      </c>
    </row>
    <row r="367" spans="1:65" ht="12" hidden="1" outlineLevel="2" collapsed="1">
      <c r="A367" s="22">
        <v>364</v>
      </c>
      <c r="B367" s="109"/>
      <c r="C367" s="57" t="s">
        <v>721</v>
      </c>
      <c r="D367" s="32"/>
      <c r="E367" s="58"/>
      <c r="F367" s="44">
        <v>0</v>
      </c>
      <c r="G367" s="44">
        <v>0</v>
      </c>
      <c r="H367" s="44">
        <v>0</v>
      </c>
      <c r="I367" s="44">
        <v>14</v>
      </c>
      <c r="J367" s="44">
        <v>60</v>
      </c>
      <c r="K367" s="44">
        <v>168</v>
      </c>
      <c r="L367" s="44">
        <v>254</v>
      </c>
      <c r="M367" s="44">
        <v>351</v>
      </c>
      <c r="N367" s="44">
        <v>459</v>
      </c>
      <c r="O367" s="44">
        <v>610</v>
      </c>
      <c r="P367" s="44">
        <v>701</v>
      </c>
      <c r="Q367" s="44">
        <v>737</v>
      </c>
      <c r="R367" s="44">
        <v>801</v>
      </c>
      <c r="S367" s="44">
        <v>848</v>
      </c>
      <c r="T367" s="44">
        <v>897</v>
      </c>
      <c r="U367" s="44">
        <v>1011</v>
      </c>
      <c r="V367" s="44">
        <v>1097</v>
      </c>
      <c r="W367" s="44">
        <v>1140</v>
      </c>
      <c r="X367" s="44">
        <v>1191</v>
      </c>
      <c r="Y367" s="44">
        <v>1245</v>
      </c>
      <c r="Z367" s="44">
        <v>1218</v>
      </c>
      <c r="AA367" s="44">
        <v>1236</v>
      </c>
      <c r="AB367" s="44">
        <v>1190</v>
      </c>
      <c r="AC367" s="44">
        <v>1244</v>
      </c>
      <c r="AD367" s="44">
        <v>1265</v>
      </c>
      <c r="AE367" s="44">
        <v>1319</v>
      </c>
      <c r="AF367" s="44">
        <v>1307</v>
      </c>
      <c r="AG367" s="44">
        <v>1283</v>
      </c>
      <c r="AH367" s="44">
        <v>1325</v>
      </c>
      <c r="AI367" s="44">
        <v>1216</v>
      </c>
      <c r="AJ367" s="44">
        <v>1218</v>
      </c>
      <c r="AK367" s="44">
        <v>1275</v>
      </c>
      <c r="AL367" s="44">
        <v>1166</v>
      </c>
      <c r="AM367" s="44">
        <v>1034</v>
      </c>
      <c r="AN367" s="44">
        <v>1072</v>
      </c>
      <c r="AO367" s="44">
        <v>1105</v>
      </c>
      <c r="AP367" s="44">
        <v>1000</v>
      </c>
      <c r="AQ367" s="44">
        <v>935</v>
      </c>
      <c r="AR367" s="44">
        <v>950</v>
      </c>
      <c r="AS367" s="44">
        <v>887</v>
      </c>
      <c r="AT367" s="44">
        <v>760</v>
      </c>
      <c r="AU367" s="44">
        <v>814</v>
      </c>
      <c r="AV367" s="44">
        <v>698</v>
      </c>
      <c r="AW367" s="44">
        <v>644</v>
      </c>
      <c r="AX367" s="44">
        <v>601</v>
      </c>
      <c r="AY367" s="44">
        <v>530</v>
      </c>
      <c r="AZ367" s="44">
        <v>431</v>
      </c>
      <c r="BA367" s="44">
        <v>373</v>
      </c>
      <c r="BB367" s="44">
        <v>292</v>
      </c>
      <c r="BC367" s="66">
        <v>275</v>
      </c>
      <c r="BD367" s="47">
        <v>40247</v>
      </c>
      <c r="BE367" s="8">
        <v>16060</v>
      </c>
      <c r="BF367" s="4">
        <v>10295</v>
      </c>
      <c r="BG367" s="4">
        <v>5418</v>
      </c>
      <c r="BH367" s="4">
        <v>1901</v>
      </c>
      <c r="BI367" s="47">
        <v>40247</v>
      </c>
      <c r="BJ367" s="5">
        <v>0.399035952990285</v>
      </c>
      <c r="BK367" s="5">
        <v>0.25579546301587697</v>
      </c>
      <c r="BL367" s="5">
        <v>0.1346187293462867</v>
      </c>
      <c r="BM367" s="5">
        <v>0.04723333416155241</v>
      </c>
    </row>
    <row r="368" spans="1:65" ht="12" hidden="1" outlineLevel="3">
      <c r="A368" s="22">
        <v>365</v>
      </c>
      <c r="B368" s="109"/>
      <c r="C368" s="110"/>
      <c r="D368" s="24">
        <v>39000</v>
      </c>
      <c r="E368" s="25" t="s">
        <v>722</v>
      </c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66"/>
      <c r="BD368" s="47">
        <v>0</v>
      </c>
      <c r="BE368" s="8"/>
      <c r="BF368" s="4"/>
      <c r="BG368" s="4"/>
      <c r="BH368" s="4"/>
      <c r="BI368" s="47">
        <v>0</v>
      </c>
      <c r="BJ368" s="5"/>
      <c r="BK368" s="5"/>
      <c r="BL368" s="5"/>
      <c r="BM368" s="5"/>
    </row>
    <row r="369" spans="1:65" ht="12" hidden="1" outlineLevel="3">
      <c r="A369" s="22">
        <v>366</v>
      </c>
      <c r="B369" s="109"/>
      <c r="C369" s="110"/>
      <c r="D369" s="24">
        <v>41101</v>
      </c>
      <c r="E369" s="25" t="s">
        <v>987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2</v>
      </c>
      <c r="S369" s="44">
        <v>1</v>
      </c>
      <c r="T369" s="44">
        <v>1</v>
      </c>
      <c r="U369" s="44">
        <v>3</v>
      </c>
      <c r="V369" s="44">
        <v>3</v>
      </c>
      <c r="W369" s="44">
        <v>2</v>
      </c>
      <c r="X369" s="44">
        <v>2</v>
      </c>
      <c r="Y369" s="44">
        <v>4</v>
      </c>
      <c r="Z369" s="44">
        <v>6</v>
      </c>
      <c r="AA369" s="44">
        <v>5</v>
      </c>
      <c r="AB369" s="44">
        <v>6</v>
      </c>
      <c r="AC369" s="44">
        <v>3</v>
      </c>
      <c r="AD369" s="44">
        <v>6</v>
      </c>
      <c r="AE369" s="44">
        <v>9</v>
      </c>
      <c r="AF369" s="44">
        <v>10</v>
      </c>
      <c r="AG369" s="44">
        <v>9</v>
      </c>
      <c r="AH369" s="44">
        <v>13</v>
      </c>
      <c r="AI369" s="44">
        <v>8</v>
      </c>
      <c r="AJ369" s="44">
        <v>8</v>
      </c>
      <c r="AK369" s="44">
        <v>10</v>
      </c>
      <c r="AL369" s="44">
        <v>23</v>
      </c>
      <c r="AM369" s="44">
        <v>11</v>
      </c>
      <c r="AN369" s="44">
        <v>11</v>
      </c>
      <c r="AO369" s="44">
        <v>18</v>
      </c>
      <c r="AP369" s="44">
        <v>19</v>
      </c>
      <c r="AQ369" s="44">
        <v>14</v>
      </c>
      <c r="AR369" s="44">
        <v>21</v>
      </c>
      <c r="AS369" s="44">
        <v>17</v>
      </c>
      <c r="AT369" s="44">
        <v>14</v>
      </c>
      <c r="AU369" s="44">
        <v>13</v>
      </c>
      <c r="AV369" s="44">
        <v>19</v>
      </c>
      <c r="AW369" s="44">
        <v>12</v>
      </c>
      <c r="AX369" s="44">
        <v>26</v>
      </c>
      <c r="AY369" s="44">
        <v>20</v>
      </c>
      <c r="AZ369" s="44">
        <v>13</v>
      </c>
      <c r="BA369" s="44">
        <v>17</v>
      </c>
      <c r="BB369" s="44">
        <v>12</v>
      </c>
      <c r="BC369" s="66">
        <v>11</v>
      </c>
      <c r="BD369" s="47">
        <v>402</v>
      </c>
      <c r="BE369" s="8">
        <v>309</v>
      </c>
      <c r="BF369" s="4">
        <v>246</v>
      </c>
      <c r="BG369" s="4">
        <v>157</v>
      </c>
      <c r="BH369" s="4">
        <v>73</v>
      </c>
      <c r="BI369" s="47">
        <v>402</v>
      </c>
      <c r="BJ369" s="5">
        <v>0.7686567164179104</v>
      </c>
      <c r="BK369" s="5">
        <v>0.6119402985074627</v>
      </c>
      <c r="BL369" s="5">
        <v>0.39054726368159204</v>
      </c>
      <c r="BM369" s="5">
        <v>0.18159203980099503</v>
      </c>
    </row>
    <row r="370" spans="1:65" ht="12" hidden="1" outlineLevel="3">
      <c r="A370" s="22">
        <v>367</v>
      </c>
      <c r="B370" s="109"/>
      <c r="C370" s="110"/>
      <c r="D370" s="24">
        <v>41102</v>
      </c>
      <c r="E370" s="25" t="s">
        <v>988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1</v>
      </c>
      <c r="Y370" s="44">
        <v>1</v>
      </c>
      <c r="Z370" s="44">
        <v>1</v>
      </c>
      <c r="AA370" s="44">
        <v>1</v>
      </c>
      <c r="AB370" s="44">
        <v>1</v>
      </c>
      <c r="AC370" s="44">
        <v>1</v>
      </c>
      <c r="AD370" s="44">
        <v>1</v>
      </c>
      <c r="AE370" s="44">
        <v>2</v>
      </c>
      <c r="AF370" s="44">
        <v>2</v>
      </c>
      <c r="AG370" s="44">
        <v>1</v>
      </c>
      <c r="AH370" s="44">
        <v>5</v>
      </c>
      <c r="AI370" s="44">
        <v>5</v>
      </c>
      <c r="AJ370" s="44">
        <v>3</v>
      </c>
      <c r="AK370" s="44">
        <v>2</v>
      </c>
      <c r="AL370" s="44">
        <v>2</v>
      </c>
      <c r="AM370" s="44">
        <v>3</v>
      </c>
      <c r="AN370" s="44">
        <v>2</v>
      </c>
      <c r="AO370" s="44">
        <v>0</v>
      </c>
      <c r="AP370" s="44">
        <v>1</v>
      </c>
      <c r="AQ370" s="44">
        <v>1</v>
      </c>
      <c r="AR370" s="44">
        <v>2</v>
      </c>
      <c r="AS370" s="44">
        <v>3</v>
      </c>
      <c r="AT370" s="44">
        <v>1</v>
      </c>
      <c r="AU370" s="44">
        <v>0</v>
      </c>
      <c r="AV370" s="44">
        <v>1</v>
      </c>
      <c r="AW370" s="44">
        <v>1</v>
      </c>
      <c r="AX370" s="44">
        <v>2</v>
      </c>
      <c r="AY370" s="44">
        <v>4</v>
      </c>
      <c r="AZ370" s="44">
        <v>0</v>
      </c>
      <c r="BA370" s="44">
        <v>2</v>
      </c>
      <c r="BB370" s="44">
        <v>0</v>
      </c>
      <c r="BC370" s="66">
        <v>2</v>
      </c>
      <c r="BD370" s="47">
        <v>54</v>
      </c>
      <c r="BE370" s="8">
        <v>32</v>
      </c>
      <c r="BF370" s="4">
        <v>20</v>
      </c>
      <c r="BG370" s="4">
        <v>13</v>
      </c>
      <c r="BH370" s="4">
        <v>8</v>
      </c>
      <c r="BI370" s="47">
        <v>54</v>
      </c>
      <c r="BJ370" s="5">
        <v>0.5925925925925926</v>
      </c>
      <c r="BK370" s="5">
        <v>0.37037037037037035</v>
      </c>
      <c r="BL370" s="5">
        <v>0.24074074074074073</v>
      </c>
      <c r="BM370" s="5">
        <v>0.14814814814814814</v>
      </c>
    </row>
    <row r="371" spans="1:65" ht="12" hidden="1" outlineLevel="3">
      <c r="A371" s="22">
        <v>368</v>
      </c>
      <c r="B371" s="109"/>
      <c r="C371" s="110"/>
      <c r="D371" s="24">
        <v>41201</v>
      </c>
      <c r="E371" s="25" t="s">
        <v>989</v>
      </c>
      <c r="F371" s="44">
        <v>0</v>
      </c>
      <c r="G371" s="44">
        <v>0</v>
      </c>
      <c r="H371" s="44">
        <v>0</v>
      </c>
      <c r="I371" s="44">
        <v>14</v>
      </c>
      <c r="J371" s="44">
        <v>60</v>
      </c>
      <c r="K371" s="44">
        <v>168</v>
      </c>
      <c r="L371" s="44">
        <v>254</v>
      </c>
      <c r="M371" s="44">
        <v>351</v>
      </c>
      <c r="N371" s="44">
        <v>459</v>
      </c>
      <c r="O371" s="44">
        <v>610</v>
      </c>
      <c r="P371" s="44">
        <v>701</v>
      </c>
      <c r="Q371" s="44">
        <v>737</v>
      </c>
      <c r="R371" s="44">
        <v>799</v>
      </c>
      <c r="S371" s="44">
        <v>847</v>
      </c>
      <c r="T371" s="44">
        <v>896</v>
      </c>
      <c r="U371" s="44">
        <v>1008</v>
      </c>
      <c r="V371" s="44">
        <v>1094</v>
      </c>
      <c r="W371" s="44">
        <v>1138</v>
      </c>
      <c r="X371" s="44">
        <v>1188</v>
      </c>
      <c r="Y371" s="44">
        <v>1240</v>
      </c>
      <c r="Z371" s="44">
        <v>1211</v>
      </c>
      <c r="AA371" s="44">
        <v>1230</v>
      </c>
      <c r="AB371" s="44">
        <v>1183</v>
      </c>
      <c r="AC371" s="44">
        <v>1240</v>
      </c>
      <c r="AD371" s="44">
        <v>1258</v>
      </c>
      <c r="AE371" s="44">
        <v>1308</v>
      </c>
      <c r="AF371" s="44">
        <v>1295</v>
      </c>
      <c r="AG371" s="44">
        <v>1273</v>
      </c>
      <c r="AH371" s="44">
        <v>1307</v>
      </c>
      <c r="AI371" s="44">
        <v>1203</v>
      </c>
      <c r="AJ371" s="44">
        <v>1207</v>
      </c>
      <c r="AK371" s="44">
        <v>1263</v>
      </c>
      <c r="AL371" s="44">
        <v>1141</v>
      </c>
      <c r="AM371" s="44">
        <v>1020</v>
      </c>
      <c r="AN371" s="44">
        <v>1059</v>
      </c>
      <c r="AO371" s="44">
        <v>1087</v>
      </c>
      <c r="AP371" s="44">
        <v>980</v>
      </c>
      <c r="AQ371" s="44">
        <v>920</v>
      </c>
      <c r="AR371" s="44">
        <v>927</v>
      </c>
      <c r="AS371" s="44">
        <v>867</v>
      </c>
      <c r="AT371" s="44">
        <v>745</v>
      </c>
      <c r="AU371" s="44">
        <v>801</v>
      </c>
      <c r="AV371" s="44">
        <v>678</v>
      </c>
      <c r="AW371" s="44">
        <v>631</v>
      </c>
      <c r="AX371" s="44">
        <v>573</v>
      </c>
      <c r="AY371" s="44">
        <v>506</v>
      </c>
      <c r="AZ371" s="44">
        <v>418</v>
      </c>
      <c r="BA371" s="44">
        <v>354</v>
      </c>
      <c r="BB371" s="44">
        <v>280</v>
      </c>
      <c r="BC371" s="66">
        <v>262</v>
      </c>
      <c r="BD371" s="47">
        <v>39791</v>
      </c>
      <c r="BE371" s="8">
        <v>15719</v>
      </c>
      <c r="BF371" s="4">
        <v>10029</v>
      </c>
      <c r="BG371" s="4">
        <v>5248</v>
      </c>
      <c r="BH371" s="4">
        <v>1820</v>
      </c>
      <c r="BI371" s="47">
        <v>39791</v>
      </c>
      <c r="BJ371" s="5">
        <v>0.3950390791887613</v>
      </c>
      <c r="BK371" s="5">
        <v>0.25204191902691564</v>
      </c>
      <c r="BL371" s="5">
        <v>0.1318891206554246</v>
      </c>
      <c r="BM371" s="5">
        <v>0.045738986202910205</v>
      </c>
    </row>
    <row r="372" spans="1:65" ht="12" hidden="1" outlineLevel="3">
      <c r="A372" s="22">
        <v>369</v>
      </c>
      <c r="B372" s="109"/>
      <c r="C372" s="110"/>
      <c r="D372" s="55">
        <v>41202</v>
      </c>
      <c r="E372" s="65" t="s">
        <v>990</v>
      </c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66"/>
      <c r="BD372" s="47">
        <v>0</v>
      </c>
      <c r="BE372" s="8"/>
      <c r="BF372" s="4"/>
      <c r="BG372" s="4"/>
      <c r="BH372" s="4"/>
      <c r="BI372" s="47">
        <v>0</v>
      </c>
      <c r="BJ372" s="5"/>
      <c r="BK372" s="5"/>
      <c r="BL372" s="5"/>
      <c r="BM372" s="5"/>
    </row>
    <row r="373" spans="1:65" ht="12" hidden="1" outlineLevel="3">
      <c r="A373" s="22">
        <v>370</v>
      </c>
      <c r="B373" s="109"/>
      <c r="C373" s="110"/>
      <c r="D373" s="24">
        <v>41203</v>
      </c>
      <c r="E373" s="25" t="s">
        <v>991</v>
      </c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66"/>
      <c r="BD373" s="47">
        <v>0</v>
      </c>
      <c r="BE373" s="8"/>
      <c r="BF373" s="4"/>
      <c r="BG373" s="4"/>
      <c r="BH373" s="4"/>
      <c r="BI373" s="47">
        <v>0</v>
      </c>
      <c r="BJ373" s="5"/>
      <c r="BK373" s="5"/>
      <c r="BL373" s="5"/>
      <c r="BM373" s="5"/>
    </row>
    <row r="374" spans="1:65" ht="12" hidden="1" outlineLevel="2" collapsed="1">
      <c r="A374" s="22">
        <v>371</v>
      </c>
      <c r="B374" s="108"/>
      <c r="C374" s="6" t="s">
        <v>723</v>
      </c>
      <c r="D374" s="23"/>
      <c r="E374" s="7"/>
      <c r="F374" s="43">
        <v>0</v>
      </c>
      <c r="G374" s="43">
        <v>0</v>
      </c>
      <c r="H374" s="43">
        <v>0</v>
      </c>
      <c r="I374" s="43">
        <v>0</v>
      </c>
      <c r="J374" s="43">
        <v>0</v>
      </c>
      <c r="K374" s="43">
        <v>0</v>
      </c>
      <c r="L374" s="43">
        <v>2</v>
      </c>
      <c r="M374" s="43">
        <v>7</v>
      </c>
      <c r="N374" s="43">
        <v>4</v>
      </c>
      <c r="O374" s="43">
        <v>13</v>
      </c>
      <c r="P374" s="43">
        <v>4</v>
      </c>
      <c r="Q374" s="43">
        <v>4</v>
      </c>
      <c r="R374" s="43">
        <v>5</v>
      </c>
      <c r="S374" s="43">
        <v>1</v>
      </c>
      <c r="T374" s="43">
        <v>12</v>
      </c>
      <c r="U374" s="43">
        <v>4</v>
      </c>
      <c r="V374" s="43">
        <v>8</v>
      </c>
      <c r="W374" s="43">
        <v>14</v>
      </c>
      <c r="X374" s="43">
        <v>14</v>
      </c>
      <c r="Y374" s="43">
        <v>8</v>
      </c>
      <c r="Z374" s="43">
        <v>10</v>
      </c>
      <c r="AA374" s="43">
        <v>16</v>
      </c>
      <c r="AB374" s="43">
        <v>14</v>
      </c>
      <c r="AC374" s="43">
        <v>25</v>
      </c>
      <c r="AD374" s="43">
        <v>14</v>
      </c>
      <c r="AE374" s="43">
        <v>24</v>
      </c>
      <c r="AF374" s="43">
        <v>25</v>
      </c>
      <c r="AG374" s="43">
        <v>32</v>
      </c>
      <c r="AH374" s="43">
        <v>28</v>
      </c>
      <c r="AI374" s="43">
        <v>23</v>
      </c>
      <c r="AJ374" s="43">
        <v>37</v>
      </c>
      <c r="AK374" s="43">
        <v>22</v>
      </c>
      <c r="AL374" s="43">
        <v>33</v>
      </c>
      <c r="AM374" s="43">
        <v>35</v>
      </c>
      <c r="AN374" s="43">
        <v>41</v>
      </c>
      <c r="AO374" s="43">
        <v>37</v>
      </c>
      <c r="AP374" s="43">
        <v>42</v>
      </c>
      <c r="AQ374" s="43">
        <v>43</v>
      </c>
      <c r="AR374" s="43">
        <v>30</v>
      </c>
      <c r="AS374" s="43">
        <v>34</v>
      </c>
      <c r="AT374" s="43">
        <v>38</v>
      </c>
      <c r="AU374" s="43">
        <v>47</v>
      </c>
      <c r="AV374" s="43">
        <v>24</v>
      </c>
      <c r="AW374" s="43">
        <v>28</v>
      </c>
      <c r="AX374" s="43">
        <v>29</v>
      </c>
      <c r="AY374" s="43">
        <v>24</v>
      </c>
      <c r="AZ374" s="43">
        <v>24</v>
      </c>
      <c r="BA374" s="43">
        <v>21</v>
      </c>
      <c r="BB374" s="43">
        <v>21</v>
      </c>
      <c r="BC374" s="68">
        <v>17</v>
      </c>
      <c r="BD374" s="42">
        <v>938</v>
      </c>
      <c r="BE374" s="19">
        <v>627</v>
      </c>
      <c r="BF374" s="2">
        <v>459</v>
      </c>
      <c r="BG374" s="2">
        <v>273</v>
      </c>
      <c r="BH374" s="2">
        <v>107</v>
      </c>
      <c r="BI374" s="42">
        <v>938</v>
      </c>
      <c r="BJ374" s="3">
        <v>0.6684434968017058</v>
      </c>
      <c r="BK374" s="3">
        <v>0.48933901918976547</v>
      </c>
      <c r="BL374" s="3">
        <v>0.291044776119403</v>
      </c>
      <c r="BM374" s="3">
        <v>0.1140724946695096</v>
      </c>
    </row>
    <row r="375" spans="1:65" ht="12" hidden="1" outlineLevel="3">
      <c r="A375" s="22">
        <v>372</v>
      </c>
      <c r="B375" s="109"/>
      <c r="C375" s="110"/>
      <c r="D375" s="24">
        <v>42110</v>
      </c>
      <c r="E375" s="25" t="s">
        <v>992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2</v>
      </c>
      <c r="M375" s="44">
        <v>7</v>
      </c>
      <c r="N375" s="44">
        <v>4</v>
      </c>
      <c r="O375" s="44">
        <v>13</v>
      </c>
      <c r="P375" s="44">
        <v>4</v>
      </c>
      <c r="Q375" s="44">
        <v>4</v>
      </c>
      <c r="R375" s="44">
        <v>5</v>
      </c>
      <c r="S375" s="44">
        <v>1</v>
      </c>
      <c r="T375" s="44">
        <v>12</v>
      </c>
      <c r="U375" s="44">
        <v>4</v>
      </c>
      <c r="V375" s="44">
        <v>8</v>
      </c>
      <c r="W375" s="44">
        <v>14</v>
      </c>
      <c r="X375" s="44">
        <v>14</v>
      </c>
      <c r="Y375" s="44">
        <v>8</v>
      </c>
      <c r="Z375" s="44">
        <v>10</v>
      </c>
      <c r="AA375" s="44">
        <v>16</v>
      </c>
      <c r="AB375" s="44">
        <v>14</v>
      </c>
      <c r="AC375" s="44">
        <v>25</v>
      </c>
      <c r="AD375" s="44">
        <v>14</v>
      </c>
      <c r="AE375" s="44">
        <v>24</v>
      </c>
      <c r="AF375" s="44">
        <v>25</v>
      </c>
      <c r="AG375" s="44">
        <v>32</v>
      </c>
      <c r="AH375" s="44">
        <v>28</v>
      </c>
      <c r="AI375" s="44">
        <v>22</v>
      </c>
      <c r="AJ375" s="44">
        <v>36</v>
      </c>
      <c r="AK375" s="44">
        <v>20</v>
      </c>
      <c r="AL375" s="44">
        <v>31</v>
      </c>
      <c r="AM375" s="44">
        <v>32</v>
      </c>
      <c r="AN375" s="44">
        <v>35</v>
      </c>
      <c r="AO375" s="44">
        <v>34</v>
      </c>
      <c r="AP375" s="44">
        <v>40</v>
      </c>
      <c r="AQ375" s="44">
        <v>38</v>
      </c>
      <c r="AR375" s="44">
        <v>27</v>
      </c>
      <c r="AS375" s="44">
        <v>30</v>
      </c>
      <c r="AT375" s="44">
        <v>33</v>
      </c>
      <c r="AU375" s="44">
        <v>40</v>
      </c>
      <c r="AV375" s="44">
        <v>20</v>
      </c>
      <c r="AW375" s="44">
        <v>26</v>
      </c>
      <c r="AX375" s="44">
        <v>23</v>
      </c>
      <c r="AY375" s="44">
        <v>21</v>
      </c>
      <c r="AZ375" s="44">
        <v>20</v>
      </c>
      <c r="BA375" s="44">
        <v>18</v>
      </c>
      <c r="BB375" s="44">
        <v>19</v>
      </c>
      <c r="BC375" s="66">
        <v>11</v>
      </c>
      <c r="BD375" s="47">
        <v>864</v>
      </c>
      <c r="BE375" s="8">
        <v>554</v>
      </c>
      <c r="BF375" s="4">
        <v>400</v>
      </c>
      <c r="BG375" s="4">
        <v>231</v>
      </c>
      <c r="BH375" s="4">
        <v>89</v>
      </c>
      <c r="BI375" s="47">
        <v>864</v>
      </c>
      <c r="BJ375" s="5">
        <v>0.6412037037037037</v>
      </c>
      <c r="BK375" s="5">
        <v>0.46296296296296297</v>
      </c>
      <c r="BL375" s="5">
        <v>0.2673611111111111</v>
      </c>
      <c r="BM375" s="5">
        <v>0.10300925925925926</v>
      </c>
    </row>
    <row r="376" spans="1:65" ht="12" hidden="1" outlineLevel="3">
      <c r="A376" s="22">
        <v>373</v>
      </c>
      <c r="B376" s="109"/>
      <c r="C376" s="110"/>
      <c r="D376" s="55">
        <v>42120</v>
      </c>
      <c r="E376" s="65" t="s">
        <v>993</v>
      </c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66"/>
      <c r="BD376" s="47">
        <v>0</v>
      </c>
      <c r="BE376" s="8"/>
      <c r="BF376" s="4"/>
      <c r="BG376" s="4"/>
      <c r="BH376" s="4"/>
      <c r="BI376" s="47">
        <v>0</v>
      </c>
      <c r="BJ376" s="5"/>
      <c r="BK376" s="5"/>
      <c r="BL376" s="5"/>
      <c r="BM376" s="5"/>
    </row>
    <row r="377" spans="1:65" ht="12" hidden="1" outlineLevel="3">
      <c r="A377" s="22">
        <v>374</v>
      </c>
      <c r="B377" s="109"/>
      <c r="C377" s="110"/>
      <c r="D377" s="24">
        <v>42130</v>
      </c>
      <c r="E377" s="25" t="s">
        <v>994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1</v>
      </c>
      <c r="AJ377" s="44">
        <v>0</v>
      </c>
      <c r="AK377" s="44">
        <v>2</v>
      </c>
      <c r="AL377" s="44">
        <v>2</v>
      </c>
      <c r="AM377" s="44">
        <v>1</v>
      </c>
      <c r="AN377" s="44">
        <v>3</v>
      </c>
      <c r="AO377" s="44">
        <v>2</v>
      </c>
      <c r="AP377" s="44">
        <v>2</v>
      </c>
      <c r="AQ377" s="44">
        <v>3</v>
      </c>
      <c r="AR377" s="44">
        <v>1</v>
      </c>
      <c r="AS377" s="44">
        <v>4</v>
      </c>
      <c r="AT377" s="44">
        <v>3</v>
      </c>
      <c r="AU377" s="44">
        <v>6</v>
      </c>
      <c r="AV377" s="44">
        <v>3</v>
      </c>
      <c r="AW377" s="44">
        <v>1</v>
      </c>
      <c r="AX377" s="44">
        <v>6</v>
      </c>
      <c r="AY377" s="44">
        <v>2</v>
      </c>
      <c r="AZ377" s="44">
        <v>3</v>
      </c>
      <c r="BA377" s="44">
        <v>3</v>
      </c>
      <c r="BB377" s="44">
        <v>2</v>
      </c>
      <c r="BC377" s="66">
        <v>4</v>
      </c>
      <c r="BD377" s="47">
        <v>54</v>
      </c>
      <c r="BE377" s="8">
        <v>53</v>
      </c>
      <c r="BF377" s="4">
        <v>45</v>
      </c>
      <c r="BG377" s="4">
        <v>33</v>
      </c>
      <c r="BH377" s="4">
        <v>14</v>
      </c>
      <c r="BI377" s="47">
        <v>54</v>
      </c>
      <c r="BJ377" s="5">
        <v>0.9814814814814815</v>
      </c>
      <c r="BK377" s="5">
        <v>0.8333333333333334</v>
      </c>
      <c r="BL377" s="5">
        <v>0.6111111111111112</v>
      </c>
      <c r="BM377" s="5">
        <v>0.25925925925925924</v>
      </c>
    </row>
    <row r="378" spans="1:65" ht="12" hidden="1" outlineLevel="3">
      <c r="A378" s="22">
        <v>375</v>
      </c>
      <c r="B378" s="109"/>
      <c r="C378" s="110"/>
      <c r="D378" s="55">
        <v>42211</v>
      </c>
      <c r="E378" s="65" t="s">
        <v>995</v>
      </c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66"/>
      <c r="BD378" s="47">
        <v>0</v>
      </c>
      <c r="BE378" s="8"/>
      <c r="BF378" s="4"/>
      <c r="BG378" s="4"/>
      <c r="BH378" s="4"/>
      <c r="BI378" s="47">
        <v>0</v>
      </c>
      <c r="BJ378" s="5"/>
      <c r="BK378" s="5"/>
      <c r="BL378" s="5"/>
      <c r="BM378" s="5"/>
    </row>
    <row r="379" spans="1:65" ht="12" hidden="1" outlineLevel="3">
      <c r="A379" s="22">
        <v>376</v>
      </c>
      <c r="B379" s="109"/>
      <c r="C379" s="110"/>
      <c r="D379" s="55">
        <v>42212</v>
      </c>
      <c r="E379" s="65" t="s">
        <v>996</v>
      </c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66"/>
      <c r="BD379" s="47">
        <v>0</v>
      </c>
      <c r="BE379" s="8"/>
      <c r="BF379" s="4"/>
      <c r="BG379" s="4"/>
      <c r="BH379" s="4"/>
      <c r="BI379" s="47">
        <v>0</v>
      </c>
      <c r="BJ379" s="5"/>
      <c r="BK379" s="5"/>
      <c r="BL379" s="5"/>
      <c r="BM379" s="5"/>
    </row>
    <row r="380" spans="1:65" ht="12" hidden="1" outlineLevel="3">
      <c r="A380" s="22">
        <v>377</v>
      </c>
      <c r="B380" s="109"/>
      <c r="C380" s="110"/>
      <c r="D380" s="55">
        <v>42219</v>
      </c>
      <c r="E380" s="65" t="s">
        <v>997</v>
      </c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66"/>
      <c r="BD380" s="47">
        <v>0</v>
      </c>
      <c r="BE380" s="8"/>
      <c r="BF380" s="4"/>
      <c r="BG380" s="4"/>
      <c r="BH380" s="4"/>
      <c r="BI380" s="47">
        <v>0</v>
      </c>
      <c r="BJ380" s="5"/>
      <c r="BK380" s="5"/>
      <c r="BL380" s="5"/>
      <c r="BM380" s="5"/>
    </row>
    <row r="381" spans="1:65" ht="12" hidden="1" outlineLevel="3">
      <c r="A381" s="22">
        <v>378</v>
      </c>
      <c r="B381" s="109"/>
      <c r="C381" s="110"/>
      <c r="D381" s="24">
        <v>42220</v>
      </c>
      <c r="E381" s="25" t="s">
        <v>998</v>
      </c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66"/>
      <c r="BD381" s="47">
        <v>0</v>
      </c>
      <c r="BE381" s="8"/>
      <c r="BF381" s="4"/>
      <c r="BG381" s="4"/>
      <c r="BH381" s="4"/>
      <c r="BI381" s="47">
        <v>0</v>
      </c>
      <c r="BJ381" s="5"/>
      <c r="BK381" s="5"/>
      <c r="BL381" s="5"/>
      <c r="BM381" s="5"/>
    </row>
    <row r="382" spans="1:65" ht="12" hidden="1" outlineLevel="3">
      <c r="A382" s="22">
        <v>379</v>
      </c>
      <c r="B382" s="109"/>
      <c r="C382" s="110"/>
      <c r="D382" s="24">
        <v>42911</v>
      </c>
      <c r="E382" s="25" t="s">
        <v>724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4">
        <v>0</v>
      </c>
      <c r="AK382" s="44">
        <v>0</v>
      </c>
      <c r="AL382" s="44">
        <v>0</v>
      </c>
      <c r="AM382" s="44">
        <v>1</v>
      </c>
      <c r="AN382" s="44">
        <v>1</v>
      </c>
      <c r="AO382" s="44">
        <v>0</v>
      </c>
      <c r="AP382" s="44">
        <v>0</v>
      </c>
      <c r="AQ382" s="44">
        <v>1</v>
      </c>
      <c r="AR382" s="44">
        <v>0</v>
      </c>
      <c r="AS382" s="44">
        <v>0</v>
      </c>
      <c r="AT382" s="44">
        <v>1</v>
      </c>
      <c r="AU382" s="44">
        <v>0</v>
      </c>
      <c r="AV382" s="44">
        <v>0</v>
      </c>
      <c r="AW382" s="44">
        <v>0</v>
      </c>
      <c r="AX382" s="44">
        <v>0</v>
      </c>
      <c r="AY382" s="44">
        <v>0</v>
      </c>
      <c r="AZ382" s="44">
        <v>1</v>
      </c>
      <c r="BA382" s="44">
        <v>0</v>
      </c>
      <c r="BB382" s="44">
        <v>0</v>
      </c>
      <c r="BC382" s="66">
        <v>1</v>
      </c>
      <c r="BD382" s="47">
        <v>6</v>
      </c>
      <c r="BE382" s="8">
        <v>6</v>
      </c>
      <c r="BF382" s="4">
        <v>4</v>
      </c>
      <c r="BG382" s="4">
        <v>3</v>
      </c>
      <c r="BH382" s="4">
        <v>2</v>
      </c>
      <c r="BI382" s="47">
        <v>6</v>
      </c>
      <c r="BJ382" s="5">
        <v>1</v>
      </c>
      <c r="BK382" s="5">
        <v>0.6666666666666666</v>
      </c>
      <c r="BL382" s="5">
        <v>0.5</v>
      </c>
      <c r="BM382" s="5">
        <v>0.3333333333333333</v>
      </c>
    </row>
    <row r="383" spans="1:65" ht="12" hidden="1" outlineLevel="3">
      <c r="A383" s="22">
        <v>380</v>
      </c>
      <c r="B383" s="109"/>
      <c r="C383" s="110"/>
      <c r="D383" s="24">
        <v>42919</v>
      </c>
      <c r="E383" s="25" t="s">
        <v>725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4">
        <v>1</v>
      </c>
      <c r="AK383" s="44">
        <v>0</v>
      </c>
      <c r="AL383" s="44">
        <v>0</v>
      </c>
      <c r="AM383" s="44">
        <v>1</v>
      </c>
      <c r="AN383" s="44">
        <v>2</v>
      </c>
      <c r="AO383" s="44">
        <v>1</v>
      </c>
      <c r="AP383" s="44">
        <v>0</v>
      </c>
      <c r="AQ383" s="44">
        <v>1</v>
      </c>
      <c r="AR383" s="44">
        <v>2</v>
      </c>
      <c r="AS383" s="44">
        <v>0</v>
      </c>
      <c r="AT383" s="44">
        <v>1</v>
      </c>
      <c r="AU383" s="44">
        <v>1</v>
      </c>
      <c r="AV383" s="44">
        <v>1</v>
      </c>
      <c r="AW383" s="44">
        <v>1</v>
      </c>
      <c r="AX383" s="44">
        <v>0</v>
      </c>
      <c r="AY383" s="44">
        <v>1</v>
      </c>
      <c r="AZ383" s="44">
        <v>0</v>
      </c>
      <c r="BA383" s="44">
        <v>0</v>
      </c>
      <c r="BB383" s="44">
        <v>0</v>
      </c>
      <c r="BC383" s="66">
        <v>1</v>
      </c>
      <c r="BD383" s="47">
        <v>14</v>
      </c>
      <c r="BE383" s="8">
        <v>14</v>
      </c>
      <c r="BF383" s="4">
        <v>10</v>
      </c>
      <c r="BG383" s="4">
        <v>6</v>
      </c>
      <c r="BH383" s="4">
        <v>2</v>
      </c>
      <c r="BI383" s="47">
        <v>14</v>
      </c>
      <c r="BJ383" s="5">
        <v>1</v>
      </c>
      <c r="BK383" s="5">
        <v>0.7142857142857143</v>
      </c>
      <c r="BL383" s="5">
        <v>0.42857142857142855</v>
      </c>
      <c r="BM383" s="5">
        <v>0.14285714285714285</v>
      </c>
    </row>
    <row r="384" spans="1:65" ht="12" hidden="1" outlineLevel="3">
      <c r="A384" s="22">
        <v>381</v>
      </c>
      <c r="B384" s="109"/>
      <c r="C384" s="110"/>
      <c r="D384" s="55">
        <v>42990</v>
      </c>
      <c r="E384" s="65" t="s">
        <v>999</v>
      </c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66"/>
      <c r="BD384" s="47">
        <v>0</v>
      </c>
      <c r="BE384" s="8"/>
      <c r="BF384" s="4"/>
      <c r="BG384" s="4"/>
      <c r="BH384" s="4"/>
      <c r="BI384" s="47">
        <v>0</v>
      </c>
      <c r="BJ384" s="5"/>
      <c r="BK384" s="5"/>
      <c r="BL384" s="5"/>
      <c r="BM384" s="5"/>
    </row>
    <row r="385" spans="1:65" ht="12" hidden="1" outlineLevel="2" collapsed="1">
      <c r="A385" s="22">
        <v>382</v>
      </c>
      <c r="B385" s="108"/>
      <c r="C385" s="59" t="s">
        <v>726</v>
      </c>
      <c r="D385" s="23"/>
      <c r="E385" s="60"/>
      <c r="F385" s="43">
        <v>0</v>
      </c>
      <c r="G385" s="43">
        <v>0</v>
      </c>
      <c r="H385" s="43">
        <v>0</v>
      </c>
      <c r="I385" s="43">
        <v>11</v>
      </c>
      <c r="J385" s="43">
        <v>56</v>
      </c>
      <c r="K385" s="43">
        <v>137</v>
      </c>
      <c r="L385" s="43">
        <v>228</v>
      </c>
      <c r="M385" s="43">
        <v>354</v>
      </c>
      <c r="N385" s="43">
        <v>418</v>
      </c>
      <c r="O385" s="43">
        <v>481</v>
      </c>
      <c r="P385" s="43">
        <v>541</v>
      </c>
      <c r="Q385" s="43">
        <v>628</v>
      </c>
      <c r="R385" s="43">
        <v>672</v>
      </c>
      <c r="S385" s="43">
        <v>710</v>
      </c>
      <c r="T385" s="43">
        <v>782</v>
      </c>
      <c r="U385" s="43">
        <v>803</v>
      </c>
      <c r="V385" s="43">
        <v>921</v>
      </c>
      <c r="W385" s="43">
        <v>972</v>
      </c>
      <c r="X385" s="43">
        <v>983</v>
      </c>
      <c r="Y385" s="43">
        <v>1018</v>
      </c>
      <c r="Z385" s="43">
        <v>979</v>
      </c>
      <c r="AA385" s="43">
        <v>968</v>
      </c>
      <c r="AB385" s="43">
        <v>1044</v>
      </c>
      <c r="AC385" s="43">
        <v>1035</v>
      </c>
      <c r="AD385" s="43">
        <v>980</v>
      </c>
      <c r="AE385" s="43">
        <v>1073</v>
      </c>
      <c r="AF385" s="43">
        <v>1120</v>
      </c>
      <c r="AG385" s="43">
        <v>1135</v>
      </c>
      <c r="AH385" s="43">
        <v>1142</v>
      </c>
      <c r="AI385" s="43">
        <v>1220</v>
      </c>
      <c r="AJ385" s="43">
        <v>1152</v>
      </c>
      <c r="AK385" s="43">
        <v>1199</v>
      </c>
      <c r="AL385" s="43">
        <v>1169</v>
      </c>
      <c r="AM385" s="43">
        <v>1242</v>
      </c>
      <c r="AN385" s="43">
        <v>1267</v>
      </c>
      <c r="AO385" s="43">
        <v>1140</v>
      </c>
      <c r="AP385" s="43">
        <v>1132</v>
      </c>
      <c r="AQ385" s="43">
        <v>1133</v>
      </c>
      <c r="AR385" s="43">
        <v>1012</v>
      </c>
      <c r="AS385" s="43">
        <v>1078</v>
      </c>
      <c r="AT385" s="43">
        <v>1017</v>
      </c>
      <c r="AU385" s="43">
        <v>978</v>
      </c>
      <c r="AV385" s="43">
        <v>893</v>
      </c>
      <c r="AW385" s="43">
        <v>882</v>
      </c>
      <c r="AX385" s="43">
        <v>830</v>
      </c>
      <c r="AY385" s="43">
        <v>727</v>
      </c>
      <c r="AZ385" s="43">
        <v>568</v>
      </c>
      <c r="BA385" s="43">
        <v>562</v>
      </c>
      <c r="BB385" s="43">
        <v>421</v>
      </c>
      <c r="BC385" s="68">
        <v>382</v>
      </c>
      <c r="BD385" s="42">
        <v>39195</v>
      </c>
      <c r="BE385" s="19">
        <v>18784</v>
      </c>
      <c r="BF385" s="2">
        <v>12755</v>
      </c>
      <c r="BG385" s="2">
        <v>7260</v>
      </c>
      <c r="BH385" s="2">
        <v>2660</v>
      </c>
      <c r="BI385" s="42">
        <v>39195</v>
      </c>
      <c r="BJ385" s="3">
        <v>0.4792448016328613</v>
      </c>
      <c r="BK385" s="3">
        <v>0.32542416124505674</v>
      </c>
      <c r="BL385" s="3">
        <v>0.18522770761576732</v>
      </c>
      <c r="BM385" s="3">
        <v>0.0678657992090828</v>
      </c>
    </row>
    <row r="386" spans="1:65" ht="12" hidden="1" outlineLevel="3">
      <c r="A386" s="22">
        <v>383</v>
      </c>
      <c r="B386" s="109"/>
      <c r="C386" s="110"/>
      <c r="D386" s="24">
        <v>43110</v>
      </c>
      <c r="E386" s="25" t="s">
        <v>727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</v>
      </c>
      <c r="S386" s="44">
        <v>0</v>
      </c>
      <c r="T386" s="44">
        <v>1</v>
      </c>
      <c r="U386" s="44">
        <v>2</v>
      </c>
      <c r="V386" s="44">
        <v>1</v>
      </c>
      <c r="W386" s="44">
        <v>2</v>
      </c>
      <c r="X386" s="44">
        <v>5</v>
      </c>
      <c r="Y386" s="44">
        <v>3</v>
      </c>
      <c r="Z386" s="44">
        <v>5</v>
      </c>
      <c r="AA386" s="44">
        <v>6</v>
      </c>
      <c r="AB386" s="44">
        <v>12</v>
      </c>
      <c r="AC386" s="44">
        <v>5</v>
      </c>
      <c r="AD386" s="44">
        <v>10</v>
      </c>
      <c r="AE386" s="44">
        <v>11</v>
      </c>
      <c r="AF386" s="44">
        <v>9</v>
      </c>
      <c r="AG386" s="44">
        <v>7</v>
      </c>
      <c r="AH386" s="44">
        <v>14</v>
      </c>
      <c r="AI386" s="44">
        <v>9</v>
      </c>
      <c r="AJ386" s="44">
        <v>16</v>
      </c>
      <c r="AK386" s="44">
        <v>12</v>
      </c>
      <c r="AL386" s="44">
        <v>12</v>
      </c>
      <c r="AM386" s="44">
        <v>12</v>
      </c>
      <c r="AN386" s="44">
        <v>11</v>
      </c>
      <c r="AO386" s="44">
        <v>12</v>
      </c>
      <c r="AP386" s="44">
        <v>13</v>
      </c>
      <c r="AQ386" s="44">
        <v>4</v>
      </c>
      <c r="AR386" s="44">
        <v>10</v>
      </c>
      <c r="AS386" s="44">
        <v>9</v>
      </c>
      <c r="AT386" s="44">
        <v>13</v>
      </c>
      <c r="AU386" s="44">
        <v>9</v>
      </c>
      <c r="AV386" s="44">
        <v>8</v>
      </c>
      <c r="AW386" s="44">
        <v>9</v>
      </c>
      <c r="AX386" s="44">
        <v>12</v>
      </c>
      <c r="AY386" s="44">
        <v>5</v>
      </c>
      <c r="AZ386" s="44">
        <v>9</v>
      </c>
      <c r="BA386" s="44">
        <v>12</v>
      </c>
      <c r="BB386" s="44">
        <v>6</v>
      </c>
      <c r="BC386" s="66">
        <v>7</v>
      </c>
      <c r="BD386" s="47">
        <v>305</v>
      </c>
      <c r="BE386" s="8">
        <v>201</v>
      </c>
      <c r="BF386" s="4">
        <v>138</v>
      </c>
      <c r="BG386" s="4">
        <v>90</v>
      </c>
      <c r="BH386" s="4">
        <v>39</v>
      </c>
      <c r="BI386" s="47">
        <v>305</v>
      </c>
      <c r="BJ386" s="5">
        <v>0.659016393442623</v>
      </c>
      <c r="BK386" s="5">
        <v>0.4524590163934426</v>
      </c>
      <c r="BL386" s="5">
        <v>0.29508196721311475</v>
      </c>
      <c r="BM386" s="5">
        <v>0.12786885245901639</v>
      </c>
    </row>
    <row r="387" spans="1:65" ht="12" hidden="1" outlineLevel="3">
      <c r="A387" s="22">
        <v>384</v>
      </c>
      <c r="B387" s="109"/>
      <c r="C387" s="110"/>
      <c r="D387" s="24">
        <v>43120</v>
      </c>
      <c r="E387" s="25" t="s">
        <v>1000</v>
      </c>
      <c r="F387" s="44">
        <v>0</v>
      </c>
      <c r="G387" s="44">
        <v>0</v>
      </c>
      <c r="H387" s="44">
        <v>0</v>
      </c>
      <c r="I387" s="44">
        <v>0</v>
      </c>
      <c r="J387" s="44">
        <v>1</v>
      </c>
      <c r="K387" s="44">
        <v>0</v>
      </c>
      <c r="L387" s="44">
        <v>0</v>
      </c>
      <c r="M387" s="44">
        <v>4</v>
      </c>
      <c r="N387" s="44">
        <v>2</v>
      </c>
      <c r="O387" s="44">
        <v>2</v>
      </c>
      <c r="P387" s="44">
        <v>2</v>
      </c>
      <c r="Q387" s="44">
        <v>6</v>
      </c>
      <c r="R387" s="44">
        <v>14</v>
      </c>
      <c r="S387" s="44">
        <v>8</v>
      </c>
      <c r="T387" s="44">
        <v>7</v>
      </c>
      <c r="U387" s="44">
        <v>18</v>
      </c>
      <c r="V387" s="44">
        <v>19</v>
      </c>
      <c r="W387" s="44">
        <v>13</v>
      </c>
      <c r="X387" s="44">
        <v>13</v>
      </c>
      <c r="Y387" s="44">
        <v>15</v>
      </c>
      <c r="Z387" s="44">
        <v>21</v>
      </c>
      <c r="AA387" s="44">
        <v>5</v>
      </c>
      <c r="AB387" s="44">
        <v>15</v>
      </c>
      <c r="AC387" s="44">
        <v>23</v>
      </c>
      <c r="AD387" s="44">
        <v>14</v>
      </c>
      <c r="AE387" s="44">
        <v>14</v>
      </c>
      <c r="AF387" s="44">
        <v>20</v>
      </c>
      <c r="AG387" s="44">
        <v>20</v>
      </c>
      <c r="AH387" s="44">
        <v>18</v>
      </c>
      <c r="AI387" s="44">
        <v>26</v>
      </c>
      <c r="AJ387" s="44">
        <v>15</v>
      </c>
      <c r="AK387" s="44">
        <v>22</v>
      </c>
      <c r="AL387" s="44">
        <v>24</v>
      </c>
      <c r="AM387" s="44">
        <v>20</v>
      </c>
      <c r="AN387" s="44">
        <v>23</v>
      </c>
      <c r="AO387" s="44">
        <v>20</v>
      </c>
      <c r="AP387" s="44">
        <v>21</v>
      </c>
      <c r="AQ387" s="44">
        <v>22</v>
      </c>
      <c r="AR387" s="44">
        <v>14</v>
      </c>
      <c r="AS387" s="44">
        <v>28</v>
      </c>
      <c r="AT387" s="44">
        <v>23</v>
      </c>
      <c r="AU387" s="44">
        <v>22</v>
      </c>
      <c r="AV387" s="44">
        <v>13</v>
      </c>
      <c r="AW387" s="44">
        <v>18</v>
      </c>
      <c r="AX387" s="44">
        <v>26</v>
      </c>
      <c r="AY387" s="44">
        <v>19</v>
      </c>
      <c r="AZ387" s="44">
        <v>16</v>
      </c>
      <c r="BA387" s="44">
        <v>14</v>
      </c>
      <c r="BB387" s="44">
        <v>13</v>
      </c>
      <c r="BC387" s="66">
        <v>12</v>
      </c>
      <c r="BD387" s="47">
        <v>685</v>
      </c>
      <c r="BE387" s="8">
        <v>385</v>
      </c>
      <c r="BF387" s="4">
        <v>281</v>
      </c>
      <c r="BG387" s="4">
        <v>176</v>
      </c>
      <c r="BH387" s="4">
        <v>74</v>
      </c>
      <c r="BI387" s="47">
        <v>685</v>
      </c>
      <c r="BJ387" s="5">
        <v>0.5620437956204379</v>
      </c>
      <c r="BK387" s="5">
        <v>0.41021897810218977</v>
      </c>
      <c r="BL387" s="5">
        <v>0.2569343065693431</v>
      </c>
      <c r="BM387" s="5">
        <v>0.10802919708029197</v>
      </c>
    </row>
    <row r="388" spans="1:65" ht="12" hidden="1" outlineLevel="3">
      <c r="A388" s="22">
        <v>385</v>
      </c>
      <c r="B388" s="109"/>
      <c r="C388" s="110"/>
      <c r="D388" s="24">
        <v>43130</v>
      </c>
      <c r="E388" s="25" t="s">
        <v>728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1</v>
      </c>
      <c r="AL388" s="44">
        <v>1</v>
      </c>
      <c r="AM388" s="44">
        <v>0</v>
      </c>
      <c r="AN388" s="44">
        <v>2</v>
      </c>
      <c r="AO388" s="44">
        <v>1</v>
      </c>
      <c r="AP388" s="44">
        <v>0</v>
      </c>
      <c r="AQ388" s="44">
        <v>1</v>
      </c>
      <c r="AR388" s="44">
        <v>3</v>
      </c>
      <c r="AS388" s="44">
        <v>2</v>
      </c>
      <c r="AT388" s="44">
        <v>2</v>
      </c>
      <c r="AU388" s="44">
        <v>1</v>
      </c>
      <c r="AV388" s="44">
        <v>2</v>
      </c>
      <c r="AW388" s="44">
        <v>0</v>
      </c>
      <c r="AX388" s="44">
        <v>1</v>
      </c>
      <c r="AY388" s="44">
        <v>1</v>
      </c>
      <c r="AZ388" s="44">
        <v>1</v>
      </c>
      <c r="BA388" s="44">
        <v>1</v>
      </c>
      <c r="BB388" s="44">
        <v>2</v>
      </c>
      <c r="BC388" s="66">
        <v>3</v>
      </c>
      <c r="BD388" s="47">
        <v>25</v>
      </c>
      <c r="BE388" s="8">
        <v>25</v>
      </c>
      <c r="BF388" s="4">
        <v>21</v>
      </c>
      <c r="BG388" s="4">
        <v>14</v>
      </c>
      <c r="BH388" s="4">
        <v>8</v>
      </c>
      <c r="BI388" s="47">
        <v>25</v>
      </c>
      <c r="BJ388" s="5">
        <v>1</v>
      </c>
      <c r="BK388" s="5">
        <v>0.84</v>
      </c>
      <c r="BL388" s="5">
        <v>0.56</v>
      </c>
      <c r="BM388" s="5">
        <v>0.32</v>
      </c>
    </row>
    <row r="389" spans="1:65" ht="12" hidden="1" outlineLevel="3">
      <c r="A389" s="22">
        <v>386</v>
      </c>
      <c r="B389" s="109"/>
      <c r="C389" s="110"/>
      <c r="D389" s="24">
        <v>43211</v>
      </c>
      <c r="E389" s="25" t="s">
        <v>729</v>
      </c>
      <c r="F389" s="44">
        <v>0</v>
      </c>
      <c r="G389" s="44">
        <v>0</v>
      </c>
      <c r="H389" s="44">
        <v>0</v>
      </c>
      <c r="I389" s="44">
        <v>3</v>
      </c>
      <c r="J389" s="44">
        <v>12</v>
      </c>
      <c r="K389" s="44">
        <v>18</v>
      </c>
      <c r="L389" s="44">
        <v>45</v>
      </c>
      <c r="M389" s="44">
        <v>58</v>
      </c>
      <c r="N389" s="44">
        <v>65</v>
      </c>
      <c r="O389" s="44">
        <v>69</v>
      </c>
      <c r="P389" s="44">
        <v>91</v>
      </c>
      <c r="Q389" s="44">
        <v>95</v>
      </c>
      <c r="R389" s="44">
        <v>101</v>
      </c>
      <c r="S389" s="44">
        <v>107</v>
      </c>
      <c r="T389" s="44">
        <v>120</v>
      </c>
      <c r="U389" s="44">
        <v>114</v>
      </c>
      <c r="V389" s="44">
        <v>135</v>
      </c>
      <c r="W389" s="44">
        <v>138</v>
      </c>
      <c r="X389" s="44">
        <v>149</v>
      </c>
      <c r="Y389" s="44">
        <v>164</v>
      </c>
      <c r="Z389" s="44">
        <v>154</v>
      </c>
      <c r="AA389" s="44">
        <v>155</v>
      </c>
      <c r="AB389" s="44">
        <v>156</v>
      </c>
      <c r="AC389" s="44">
        <v>135</v>
      </c>
      <c r="AD389" s="44">
        <v>149</v>
      </c>
      <c r="AE389" s="44">
        <v>163</v>
      </c>
      <c r="AF389" s="44">
        <v>177</v>
      </c>
      <c r="AG389" s="44">
        <v>161</v>
      </c>
      <c r="AH389" s="44">
        <v>179</v>
      </c>
      <c r="AI389" s="44">
        <v>180</v>
      </c>
      <c r="AJ389" s="44">
        <v>170</v>
      </c>
      <c r="AK389" s="44">
        <v>180</v>
      </c>
      <c r="AL389" s="44">
        <v>150</v>
      </c>
      <c r="AM389" s="44">
        <v>173</v>
      </c>
      <c r="AN389" s="44">
        <v>186</v>
      </c>
      <c r="AO389" s="44">
        <v>147</v>
      </c>
      <c r="AP389" s="44">
        <v>145</v>
      </c>
      <c r="AQ389" s="44">
        <v>144</v>
      </c>
      <c r="AR389" s="44">
        <v>126</v>
      </c>
      <c r="AS389" s="44">
        <v>126</v>
      </c>
      <c r="AT389" s="44">
        <v>137</v>
      </c>
      <c r="AU389" s="44">
        <v>116</v>
      </c>
      <c r="AV389" s="44">
        <v>122</v>
      </c>
      <c r="AW389" s="44">
        <v>115</v>
      </c>
      <c r="AX389" s="44">
        <v>97</v>
      </c>
      <c r="AY389" s="44">
        <v>81</v>
      </c>
      <c r="AZ389" s="44">
        <v>75</v>
      </c>
      <c r="BA389" s="44">
        <v>77</v>
      </c>
      <c r="BB389" s="44">
        <v>44</v>
      </c>
      <c r="BC389" s="66">
        <v>44</v>
      </c>
      <c r="BD389" s="47">
        <v>5548</v>
      </c>
      <c r="BE389" s="8">
        <v>2455</v>
      </c>
      <c r="BF389" s="4">
        <v>1596</v>
      </c>
      <c r="BG389" s="4">
        <v>908</v>
      </c>
      <c r="BH389" s="4">
        <v>321</v>
      </c>
      <c r="BI389" s="47">
        <v>5548</v>
      </c>
      <c r="BJ389" s="5">
        <v>0.4425018024513338</v>
      </c>
      <c r="BK389" s="5">
        <v>0.2876712328767123</v>
      </c>
      <c r="BL389" s="5">
        <v>0.16366258111031</v>
      </c>
      <c r="BM389" s="5">
        <v>0.05785868781542898</v>
      </c>
    </row>
    <row r="390" spans="1:65" ht="12" hidden="1" outlineLevel="3">
      <c r="A390" s="22">
        <v>387</v>
      </c>
      <c r="B390" s="109"/>
      <c r="C390" s="110"/>
      <c r="D390" s="55">
        <v>43212</v>
      </c>
      <c r="E390" s="65" t="s">
        <v>1001</v>
      </c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66"/>
      <c r="BD390" s="47">
        <v>0</v>
      </c>
      <c r="BE390" s="8"/>
      <c r="BF390" s="4"/>
      <c r="BG390" s="4"/>
      <c r="BH390" s="4"/>
      <c r="BI390" s="47">
        <v>0</v>
      </c>
      <c r="BJ390" s="5"/>
      <c r="BK390" s="5"/>
      <c r="BL390" s="5"/>
      <c r="BM390" s="5"/>
    </row>
    <row r="391" spans="1:65" ht="12" hidden="1" outlineLevel="3">
      <c r="A391" s="22">
        <v>388</v>
      </c>
      <c r="B391" s="109"/>
      <c r="C391" s="110"/>
      <c r="D391" s="24">
        <v>43221</v>
      </c>
      <c r="E391" s="25" t="s">
        <v>730</v>
      </c>
      <c r="F391" s="44">
        <v>0</v>
      </c>
      <c r="G391" s="44">
        <v>0</v>
      </c>
      <c r="H391" s="44">
        <v>0</v>
      </c>
      <c r="I391" s="44">
        <v>1</v>
      </c>
      <c r="J391" s="44">
        <v>4</v>
      </c>
      <c r="K391" s="44">
        <v>12</v>
      </c>
      <c r="L391" s="44">
        <v>20</v>
      </c>
      <c r="M391" s="44">
        <v>26</v>
      </c>
      <c r="N391" s="44">
        <v>33</v>
      </c>
      <c r="O391" s="44">
        <v>47</v>
      </c>
      <c r="P391" s="44">
        <v>49</v>
      </c>
      <c r="Q391" s="44">
        <v>60</v>
      </c>
      <c r="R391" s="44">
        <v>55</v>
      </c>
      <c r="S391" s="44">
        <v>65</v>
      </c>
      <c r="T391" s="44">
        <v>67</v>
      </c>
      <c r="U391" s="44">
        <v>53</v>
      </c>
      <c r="V391" s="44">
        <v>73</v>
      </c>
      <c r="W391" s="44">
        <v>93</v>
      </c>
      <c r="X391" s="44">
        <v>101</v>
      </c>
      <c r="Y391" s="44">
        <v>69</v>
      </c>
      <c r="Z391" s="44">
        <v>79</v>
      </c>
      <c r="AA391" s="44">
        <v>78</v>
      </c>
      <c r="AB391" s="44">
        <v>89</v>
      </c>
      <c r="AC391" s="44">
        <v>91</v>
      </c>
      <c r="AD391" s="44">
        <v>97</v>
      </c>
      <c r="AE391" s="44">
        <v>97</v>
      </c>
      <c r="AF391" s="44">
        <v>108</v>
      </c>
      <c r="AG391" s="44">
        <v>103</v>
      </c>
      <c r="AH391" s="44">
        <v>88</v>
      </c>
      <c r="AI391" s="44">
        <v>101</v>
      </c>
      <c r="AJ391" s="44">
        <v>107</v>
      </c>
      <c r="AK391" s="44">
        <v>91</v>
      </c>
      <c r="AL391" s="44">
        <v>99</v>
      </c>
      <c r="AM391" s="44">
        <v>93</v>
      </c>
      <c r="AN391" s="44">
        <v>101</v>
      </c>
      <c r="AO391" s="44">
        <v>94</v>
      </c>
      <c r="AP391" s="44">
        <v>86</v>
      </c>
      <c r="AQ391" s="44">
        <v>97</v>
      </c>
      <c r="AR391" s="44">
        <v>79</v>
      </c>
      <c r="AS391" s="44">
        <v>109</v>
      </c>
      <c r="AT391" s="44">
        <v>99</v>
      </c>
      <c r="AU391" s="44">
        <v>99</v>
      </c>
      <c r="AV391" s="44">
        <v>86</v>
      </c>
      <c r="AW391" s="44">
        <v>66</v>
      </c>
      <c r="AX391" s="44">
        <v>74</v>
      </c>
      <c r="AY391" s="44">
        <v>69</v>
      </c>
      <c r="AZ391" s="44">
        <v>44</v>
      </c>
      <c r="BA391" s="44">
        <v>53</v>
      </c>
      <c r="BB391" s="44">
        <v>34</v>
      </c>
      <c r="BC391" s="66">
        <v>31</v>
      </c>
      <c r="BD391" s="47">
        <v>3370</v>
      </c>
      <c r="BE391" s="8">
        <v>1611</v>
      </c>
      <c r="BF391" s="4">
        <v>1120</v>
      </c>
      <c r="BG391" s="4">
        <v>655</v>
      </c>
      <c r="BH391" s="4">
        <v>231</v>
      </c>
      <c r="BI391" s="47">
        <v>3370</v>
      </c>
      <c r="BJ391" s="5">
        <v>0.4780415430267062</v>
      </c>
      <c r="BK391" s="5">
        <v>0.3323442136498516</v>
      </c>
      <c r="BL391" s="5">
        <v>0.1943620178041543</v>
      </c>
      <c r="BM391" s="5">
        <v>0.0685459940652819</v>
      </c>
    </row>
    <row r="392" spans="1:65" ht="12" hidden="1" outlineLevel="3">
      <c r="A392" s="22">
        <v>389</v>
      </c>
      <c r="B392" s="109"/>
      <c r="C392" s="110"/>
      <c r="D392" s="24">
        <v>43222</v>
      </c>
      <c r="E392" s="25" t="s">
        <v>1002</v>
      </c>
      <c r="F392" s="44">
        <v>0</v>
      </c>
      <c r="G392" s="44">
        <v>0</v>
      </c>
      <c r="H392" s="44">
        <v>0</v>
      </c>
      <c r="I392" s="44">
        <v>3</v>
      </c>
      <c r="J392" s="44">
        <v>7</v>
      </c>
      <c r="K392" s="44">
        <v>17</v>
      </c>
      <c r="L392" s="44">
        <v>25</v>
      </c>
      <c r="M392" s="44">
        <v>49</v>
      </c>
      <c r="N392" s="44">
        <v>68</v>
      </c>
      <c r="O392" s="44">
        <v>85</v>
      </c>
      <c r="P392" s="44">
        <v>104</v>
      </c>
      <c r="Q392" s="44">
        <v>95</v>
      </c>
      <c r="R392" s="44">
        <v>97</v>
      </c>
      <c r="S392" s="44">
        <v>127</v>
      </c>
      <c r="T392" s="44">
        <v>124</v>
      </c>
      <c r="U392" s="44">
        <v>128</v>
      </c>
      <c r="V392" s="44">
        <v>150</v>
      </c>
      <c r="W392" s="44">
        <v>142</v>
      </c>
      <c r="X392" s="44">
        <v>146</v>
      </c>
      <c r="Y392" s="44">
        <v>150</v>
      </c>
      <c r="Z392" s="44">
        <v>153</v>
      </c>
      <c r="AA392" s="44">
        <v>157</v>
      </c>
      <c r="AB392" s="44">
        <v>185</v>
      </c>
      <c r="AC392" s="44">
        <v>182</v>
      </c>
      <c r="AD392" s="44">
        <v>150</v>
      </c>
      <c r="AE392" s="44">
        <v>187</v>
      </c>
      <c r="AF392" s="44">
        <v>170</v>
      </c>
      <c r="AG392" s="44">
        <v>189</v>
      </c>
      <c r="AH392" s="44">
        <v>165</v>
      </c>
      <c r="AI392" s="44">
        <v>185</v>
      </c>
      <c r="AJ392" s="44">
        <v>177</v>
      </c>
      <c r="AK392" s="44">
        <v>198</v>
      </c>
      <c r="AL392" s="44">
        <v>154</v>
      </c>
      <c r="AM392" s="44">
        <v>178</v>
      </c>
      <c r="AN392" s="44">
        <v>180</v>
      </c>
      <c r="AO392" s="44">
        <v>144</v>
      </c>
      <c r="AP392" s="44">
        <v>150</v>
      </c>
      <c r="AQ392" s="44">
        <v>152</v>
      </c>
      <c r="AR392" s="44">
        <v>139</v>
      </c>
      <c r="AS392" s="44">
        <v>138</v>
      </c>
      <c r="AT392" s="44">
        <v>145</v>
      </c>
      <c r="AU392" s="44">
        <v>139</v>
      </c>
      <c r="AV392" s="44">
        <v>119</v>
      </c>
      <c r="AW392" s="44">
        <v>141</v>
      </c>
      <c r="AX392" s="44">
        <v>135</v>
      </c>
      <c r="AY392" s="44">
        <v>105</v>
      </c>
      <c r="AZ392" s="44">
        <v>84</v>
      </c>
      <c r="BA392" s="44">
        <v>81</v>
      </c>
      <c r="BB392" s="44">
        <v>63</v>
      </c>
      <c r="BC392" s="66">
        <v>56</v>
      </c>
      <c r="BD392" s="47">
        <v>5918</v>
      </c>
      <c r="BE392" s="8">
        <v>2678</v>
      </c>
      <c r="BF392" s="4">
        <v>1791</v>
      </c>
      <c r="BG392" s="4">
        <v>1068</v>
      </c>
      <c r="BH392" s="4">
        <v>389</v>
      </c>
      <c r="BI392" s="47">
        <v>5918</v>
      </c>
      <c r="BJ392" s="5">
        <v>0.45251774248056775</v>
      </c>
      <c r="BK392" s="5">
        <v>0.3026360256843528</v>
      </c>
      <c r="BL392" s="5">
        <v>0.18046637377492397</v>
      </c>
      <c r="BM392" s="5">
        <v>0.06573166610341331</v>
      </c>
    </row>
    <row r="393" spans="1:65" ht="12" hidden="1" outlineLevel="3">
      <c r="A393" s="22">
        <v>390</v>
      </c>
      <c r="B393" s="109"/>
      <c r="C393" s="110"/>
      <c r="D393" s="24">
        <v>43291</v>
      </c>
      <c r="E393" s="25" t="s">
        <v>731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1</v>
      </c>
      <c r="AH393" s="44">
        <v>0</v>
      </c>
      <c r="AI393" s="44">
        <v>1</v>
      </c>
      <c r="AJ393" s="44">
        <v>0</v>
      </c>
      <c r="AK393" s="44">
        <v>2</v>
      </c>
      <c r="AL393" s="44">
        <v>1</v>
      </c>
      <c r="AM393" s="44">
        <v>1</v>
      </c>
      <c r="AN393" s="44">
        <v>3</v>
      </c>
      <c r="AO393" s="44">
        <v>3</v>
      </c>
      <c r="AP393" s="44">
        <v>3</v>
      </c>
      <c r="AQ393" s="44">
        <v>1</v>
      </c>
      <c r="AR393" s="44">
        <v>3</v>
      </c>
      <c r="AS393" s="44">
        <v>2</v>
      </c>
      <c r="AT393" s="44">
        <v>1</v>
      </c>
      <c r="AU393" s="44">
        <v>3</v>
      </c>
      <c r="AV393" s="44">
        <v>0</v>
      </c>
      <c r="AW393" s="44">
        <v>1</v>
      </c>
      <c r="AX393" s="44">
        <v>2</v>
      </c>
      <c r="AY393" s="44">
        <v>3</v>
      </c>
      <c r="AZ393" s="44">
        <v>0</v>
      </c>
      <c r="BA393" s="44">
        <v>1</v>
      </c>
      <c r="BB393" s="44">
        <v>0</v>
      </c>
      <c r="BC393" s="66">
        <v>2</v>
      </c>
      <c r="BD393" s="47">
        <v>34</v>
      </c>
      <c r="BE393" s="8">
        <v>32</v>
      </c>
      <c r="BF393" s="4">
        <v>25</v>
      </c>
      <c r="BG393" s="4">
        <v>13</v>
      </c>
      <c r="BH393" s="4">
        <v>6</v>
      </c>
      <c r="BI393" s="47">
        <v>34</v>
      </c>
      <c r="BJ393" s="5">
        <v>0.9411764705882353</v>
      </c>
      <c r="BK393" s="5">
        <v>0.7352941176470589</v>
      </c>
      <c r="BL393" s="5">
        <v>0.38235294117647056</v>
      </c>
      <c r="BM393" s="5">
        <v>0.17647058823529413</v>
      </c>
    </row>
    <row r="394" spans="1:65" ht="12" hidden="1" outlineLevel="3">
      <c r="A394" s="22">
        <v>391</v>
      </c>
      <c r="B394" s="109"/>
      <c r="C394" s="110"/>
      <c r="D394" s="24">
        <v>43299</v>
      </c>
      <c r="E394" s="25" t="s">
        <v>732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1</v>
      </c>
      <c r="AG394" s="44">
        <v>0</v>
      </c>
      <c r="AH394" s="44">
        <v>2</v>
      </c>
      <c r="AI394" s="44">
        <v>2</v>
      </c>
      <c r="AJ394" s="44">
        <v>1</v>
      </c>
      <c r="AK394" s="44">
        <v>4</v>
      </c>
      <c r="AL394" s="44">
        <v>5</v>
      </c>
      <c r="AM394" s="44">
        <v>4</v>
      </c>
      <c r="AN394" s="44">
        <v>7</v>
      </c>
      <c r="AO394" s="44">
        <v>2</v>
      </c>
      <c r="AP394" s="44">
        <v>7</v>
      </c>
      <c r="AQ394" s="44">
        <v>11</v>
      </c>
      <c r="AR394" s="44">
        <v>3</v>
      </c>
      <c r="AS394" s="44">
        <v>12</v>
      </c>
      <c r="AT394" s="44">
        <v>14</v>
      </c>
      <c r="AU394" s="44">
        <v>11</v>
      </c>
      <c r="AV394" s="44">
        <v>15</v>
      </c>
      <c r="AW394" s="44">
        <v>14</v>
      </c>
      <c r="AX394" s="44">
        <v>7</v>
      </c>
      <c r="AY394" s="44">
        <v>5</v>
      </c>
      <c r="AZ394" s="44">
        <v>8</v>
      </c>
      <c r="BA394" s="44">
        <v>8</v>
      </c>
      <c r="BB394" s="44">
        <v>5</v>
      </c>
      <c r="BC394" s="66">
        <v>2</v>
      </c>
      <c r="BD394" s="47">
        <v>150</v>
      </c>
      <c r="BE394" s="8">
        <v>145</v>
      </c>
      <c r="BF394" s="4">
        <v>124</v>
      </c>
      <c r="BG394" s="4">
        <v>89</v>
      </c>
      <c r="BH394" s="4">
        <v>28</v>
      </c>
      <c r="BI394" s="47">
        <v>150</v>
      </c>
      <c r="BJ394" s="5">
        <v>0.9666666666666667</v>
      </c>
      <c r="BK394" s="5">
        <v>0.8266666666666667</v>
      </c>
      <c r="BL394" s="5">
        <v>0.5933333333333334</v>
      </c>
      <c r="BM394" s="5">
        <v>0.18666666666666668</v>
      </c>
    </row>
    <row r="395" spans="1:65" ht="12" hidden="1" outlineLevel="3">
      <c r="A395" s="22">
        <v>392</v>
      </c>
      <c r="B395" s="109"/>
      <c r="C395" s="110"/>
      <c r="D395" s="24">
        <v>43310</v>
      </c>
      <c r="E395" s="25" t="s">
        <v>733</v>
      </c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66"/>
      <c r="BD395" s="47">
        <v>0</v>
      </c>
      <c r="BE395" s="8"/>
      <c r="BF395" s="4"/>
      <c r="BG395" s="4"/>
      <c r="BH395" s="4"/>
      <c r="BI395" s="47">
        <v>0</v>
      </c>
      <c r="BJ395" s="5"/>
      <c r="BK395" s="5"/>
      <c r="BL395" s="5"/>
      <c r="BM395" s="5"/>
    </row>
    <row r="396" spans="1:65" ht="12" hidden="1" outlineLevel="3">
      <c r="A396" s="22">
        <v>393</v>
      </c>
      <c r="B396" s="109"/>
      <c r="C396" s="110"/>
      <c r="D396" s="24">
        <v>43320</v>
      </c>
      <c r="E396" s="25" t="s">
        <v>734</v>
      </c>
      <c r="F396" s="44">
        <v>0</v>
      </c>
      <c r="G396" s="44">
        <v>0</v>
      </c>
      <c r="H396" s="44">
        <v>0</v>
      </c>
      <c r="I396" s="44">
        <v>2</v>
      </c>
      <c r="J396" s="44">
        <v>12</v>
      </c>
      <c r="K396" s="44">
        <v>35</v>
      </c>
      <c r="L396" s="44">
        <v>64</v>
      </c>
      <c r="M396" s="44">
        <v>81</v>
      </c>
      <c r="N396" s="44">
        <v>95</v>
      </c>
      <c r="O396" s="44">
        <v>120</v>
      </c>
      <c r="P396" s="44">
        <v>104</v>
      </c>
      <c r="Q396" s="44">
        <v>139</v>
      </c>
      <c r="R396" s="44">
        <v>155</v>
      </c>
      <c r="S396" s="44">
        <v>168</v>
      </c>
      <c r="T396" s="44">
        <v>182</v>
      </c>
      <c r="U396" s="44">
        <v>196</v>
      </c>
      <c r="V396" s="44">
        <v>208</v>
      </c>
      <c r="W396" s="44">
        <v>238</v>
      </c>
      <c r="X396" s="44">
        <v>204</v>
      </c>
      <c r="Y396" s="44">
        <v>248</v>
      </c>
      <c r="Z396" s="44">
        <v>208</v>
      </c>
      <c r="AA396" s="44">
        <v>229</v>
      </c>
      <c r="AB396" s="44">
        <v>230</v>
      </c>
      <c r="AC396" s="44">
        <v>247</v>
      </c>
      <c r="AD396" s="44">
        <v>205</v>
      </c>
      <c r="AE396" s="44">
        <v>235</v>
      </c>
      <c r="AF396" s="44">
        <v>244</v>
      </c>
      <c r="AG396" s="44">
        <v>254</v>
      </c>
      <c r="AH396" s="44">
        <v>287</v>
      </c>
      <c r="AI396" s="44">
        <v>317</v>
      </c>
      <c r="AJ396" s="44">
        <v>306</v>
      </c>
      <c r="AK396" s="44">
        <v>295</v>
      </c>
      <c r="AL396" s="44">
        <v>335</v>
      </c>
      <c r="AM396" s="44">
        <v>376</v>
      </c>
      <c r="AN396" s="44">
        <v>350</v>
      </c>
      <c r="AO396" s="44">
        <v>324</v>
      </c>
      <c r="AP396" s="44">
        <v>312</v>
      </c>
      <c r="AQ396" s="44">
        <v>336</v>
      </c>
      <c r="AR396" s="44">
        <v>300</v>
      </c>
      <c r="AS396" s="44">
        <v>269</v>
      </c>
      <c r="AT396" s="44">
        <v>268</v>
      </c>
      <c r="AU396" s="44">
        <v>242</v>
      </c>
      <c r="AV396" s="44">
        <v>257</v>
      </c>
      <c r="AW396" s="44">
        <v>249</v>
      </c>
      <c r="AX396" s="44">
        <v>198</v>
      </c>
      <c r="AY396" s="44">
        <v>199</v>
      </c>
      <c r="AZ396" s="44">
        <v>133</v>
      </c>
      <c r="BA396" s="44">
        <v>142</v>
      </c>
      <c r="BB396" s="44">
        <v>103</v>
      </c>
      <c r="BC396" s="66">
        <v>84</v>
      </c>
      <c r="BD396" s="47">
        <v>9785</v>
      </c>
      <c r="BE396" s="8">
        <v>5078</v>
      </c>
      <c r="BF396" s="4">
        <v>3416</v>
      </c>
      <c r="BG396" s="4">
        <v>1875</v>
      </c>
      <c r="BH396" s="4">
        <v>661</v>
      </c>
      <c r="BI396" s="47">
        <v>9785</v>
      </c>
      <c r="BJ396" s="5">
        <v>0.51895758814512</v>
      </c>
      <c r="BK396" s="5">
        <v>0.3491057741440981</v>
      </c>
      <c r="BL396" s="5">
        <v>0.19161982626469085</v>
      </c>
      <c r="BM396" s="5">
        <v>0.06755237608584569</v>
      </c>
    </row>
    <row r="397" spans="1:65" ht="12" hidden="1" outlineLevel="3">
      <c r="A397" s="22">
        <v>394</v>
      </c>
      <c r="B397" s="109"/>
      <c r="C397" s="110"/>
      <c r="D397" s="24">
        <v>43331</v>
      </c>
      <c r="E397" s="25" t="s">
        <v>1003</v>
      </c>
      <c r="F397" s="44">
        <v>0</v>
      </c>
      <c r="G397" s="44">
        <v>0</v>
      </c>
      <c r="H397" s="44">
        <v>0</v>
      </c>
      <c r="I397" s="44">
        <v>0</v>
      </c>
      <c r="J397" s="44">
        <v>3</v>
      </c>
      <c r="K397" s="44">
        <v>4</v>
      </c>
      <c r="L397" s="44">
        <v>5</v>
      </c>
      <c r="M397" s="44">
        <v>16</v>
      </c>
      <c r="N397" s="44">
        <v>15</v>
      </c>
      <c r="O397" s="44">
        <v>19</v>
      </c>
      <c r="P397" s="44">
        <v>28</v>
      </c>
      <c r="Q397" s="44">
        <v>28</v>
      </c>
      <c r="R397" s="44">
        <v>39</v>
      </c>
      <c r="S397" s="44">
        <v>30</v>
      </c>
      <c r="T397" s="44">
        <v>36</v>
      </c>
      <c r="U397" s="44">
        <v>37</v>
      </c>
      <c r="V397" s="44">
        <v>43</v>
      </c>
      <c r="W397" s="44">
        <v>46</v>
      </c>
      <c r="X397" s="44">
        <v>57</v>
      </c>
      <c r="Y397" s="44">
        <v>45</v>
      </c>
      <c r="Z397" s="44">
        <v>46</v>
      </c>
      <c r="AA397" s="44">
        <v>39</v>
      </c>
      <c r="AB397" s="44">
        <v>44</v>
      </c>
      <c r="AC397" s="44">
        <v>38</v>
      </c>
      <c r="AD397" s="44">
        <v>38</v>
      </c>
      <c r="AE397" s="44">
        <v>46</v>
      </c>
      <c r="AF397" s="44">
        <v>37</v>
      </c>
      <c r="AG397" s="44">
        <v>53</v>
      </c>
      <c r="AH397" s="44">
        <v>56</v>
      </c>
      <c r="AI397" s="44">
        <v>43</v>
      </c>
      <c r="AJ397" s="44">
        <v>36</v>
      </c>
      <c r="AK397" s="44">
        <v>64</v>
      </c>
      <c r="AL397" s="44">
        <v>52</v>
      </c>
      <c r="AM397" s="44">
        <v>44</v>
      </c>
      <c r="AN397" s="44">
        <v>57</v>
      </c>
      <c r="AO397" s="44">
        <v>48</v>
      </c>
      <c r="AP397" s="44">
        <v>51</v>
      </c>
      <c r="AQ397" s="44">
        <v>46</v>
      </c>
      <c r="AR397" s="44">
        <v>41</v>
      </c>
      <c r="AS397" s="44">
        <v>48</v>
      </c>
      <c r="AT397" s="44">
        <v>39</v>
      </c>
      <c r="AU397" s="44">
        <v>43</v>
      </c>
      <c r="AV397" s="44">
        <v>37</v>
      </c>
      <c r="AW397" s="44">
        <v>26</v>
      </c>
      <c r="AX397" s="44">
        <v>32</v>
      </c>
      <c r="AY397" s="44">
        <v>35</v>
      </c>
      <c r="AZ397" s="44">
        <v>17</v>
      </c>
      <c r="BA397" s="44">
        <v>18</v>
      </c>
      <c r="BB397" s="44">
        <v>12</v>
      </c>
      <c r="BC397" s="66">
        <v>19</v>
      </c>
      <c r="BD397" s="47">
        <v>1656</v>
      </c>
      <c r="BE397" s="8">
        <v>765</v>
      </c>
      <c r="BF397" s="4">
        <v>512</v>
      </c>
      <c r="BG397" s="4">
        <v>278</v>
      </c>
      <c r="BH397" s="4">
        <v>101</v>
      </c>
      <c r="BI397" s="47">
        <v>1656</v>
      </c>
      <c r="BJ397" s="5">
        <v>0.46195652173913043</v>
      </c>
      <c r="BK397" s="5">
        <v>0.30917874396135264</v>
      </c>
      <c r="BL397" s="5">
        <v>0.1678743961352657</v>
      </c>
      <c r="BM397" s="5">
        <v>0.06099033816425121</v>
      </c>
    </row>
    <row r="398" spans="1:65" ht="12" hidden="1" outlineLevel="3">
      <c r="A398" s="22">
        <v>395</v>
      </c>
      <c r="B398" s="109"/>
      <c r="C398" s="110"/>
      <c r="D398" s="24">
        <v>43332</v>
      </c>
      <c r="E398" s="25" t="s">
        <v>1004</v>
      </c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66"/>
      <c r="BD398" s="47">
        <v>0</v>
      </c>
      <c r="BE398" s="8"/>
      <c r="BF398" s="4"/>
      <c r="BG398" s="4"/>
      <c r="BH398" s="4"/>
      <c r="BI398" s="47">
        <v>0</v>
      </c>
      <c r="BJ398" s="5"/>
      <c r="BK398" s="5"/>
      <c r="BL398" s="5"/>
      <c r="BM398" s="5"/>
    </row>
    <row r="399" spans="1:65" ht="12" hidden="1" outlineLevel="3">
      <c r="A399" s="22">
        <v>396</v>
      </c>
      <c r="B399" s="109"/>
      <c r="C399" s="110"/>
      <c r="D399" s="24">
        <v>43333</v>
      </c>
      <c r="E399" s="25" t="s">
        <v>1005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5</v>
      </c>
      <c r="AG399" s="44">
        <v>6</v>
      </c>
      <c r="AH399" s="44">
        <v>16</v>
      </c>
      <c r="AI399" s="44">
        <v>16</v>
      </c>
      <c r="AJ399" s="44">
        <v>22</v>
      </c>
      <c r="AK399" s="44">
        <v>29</v>
      </c>
      <c r="AL399" s="44">
        <v>32</v>
      </c>
      <c r="AM399" s="44">
        <v>47</v>
      </c>
      <c r="AN399" s="44">
        <v>49</v>
      </c>
      <c r="AO399" s="44">
        <v>54</v>
      </c>
      <c r="AP399" s="44">
        <v>50</v>
      </c>
      <c r="AQ399" s="44">
        <v>61</v>
      </c>
      <c r="AR399" s="44">
        <v>48</v>
      </c>
      <c r="AS399" s="44">
        <v>69</v>
      </c>
      <c r="AT399" s="44">
        <v>62</v>
      </c>
      <c r="AU399" s="44">
        <v>66</v>
      </c>
      <c r="AV399" s="44">
        <v>61</v>
      </c>
      <c r="AW399" s="44">
        <v>61</v>
      </c>
      <c r="AX399" s="44">
        <v>68</v>
      </c>
      <c r="AY399" s="44">
        <v>55</v>
      </c>
      <c r="AZ399" s="44">
        <v>36</v>
      </c>
      <c r="BA399" s="44">
        <v>38</v>
      </c>
      <c r="BB399" s="44">
        <v>36</v>
      </c>
      <c r="BC399" s="66">
        <v>36</v>
      </c>
      <c r="BD399" s="47">
        <v>1023</v>
      </c>
      <c r="BE399" s="8">
        <v>980</v>
      </c>
      <c r="BF399" s="4">
        <v>801</v>
      </c>
      <c r="BG399" s="4">
        <v>519</v>
      </c>
      <c r="BH399" s="4">
        <v>201</v>
      </c>
      <c r="BI399" s="47">
        <v>1023</v>
      </c>
      <c r="BJ399" s="5">
        <v>0.9579667644183774</v>
      </c>
      <c r="BK399" s="5">
        <v>0.782991202346041</v>
      </c>
      <c r="BL399" s="5">
        <v>0.5073313782991202</v>
      </c>
      <c r="BM399" s="5">
        <v>0.19648093841642228</v>
      </c>
    </row>
    <row r="400" spans="1:65" ht="12" hidden="1" outlineLevel="3">
      <c r="A400" s="22">
        <v>397</v>
      </c>
      <c r="B400" s="109"/>
      <c r="C400" s="110"/>
      <c r="D400" s="24">
        <v>43341</v>
      </c>
      <c r="E400" s="25" t="s">
        <v>1006</v>
      </c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66"/>
      <c r="BD400" s="47">
        <v>0</v>
      </c>
      <c r="BE400" s="8"/>
      <c r="BF400" s="4"/>
      <c r="BG400" s="4"/>
      <c r="BH400" s="4"/>
      <c r="BI400" s="47">
        <v>0</v>
      </c>
      <c r="BJ400" s="5"/>
      <c r="BK400" s="5"/>
      <c r="BL400" s="5"/>
      <c r="BM400" s="5"/>
    </row>
    <row r="401" spans="1:65" ht="12" hidden="1" outlineLevel="3">
      <c r="A401" s="22">
        <v>398</v>
      </c>
      <c r="B401" s="109"/>
      <c r="C401" s="110"/>
      <c r="D401" s="55">
        <v>43342</v>
      </c>
      <c r="E401" s="65" t="s">
        <v>1007</v>
      </c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66"/>
      <c r="BD401" s="47">
        <v>0</v>
      </c>
      <c r="BE401" s="8"/>
      <c r="BF401" s="4"/>
      <c r="BG401" s="4"/>
      <c r="BH401" s="4"/>
      <c r="BI401" s="47">
        <v>0</v>
      </c>
      <c r="BJ401" s="5"/>
      <c r="BK401" s="5"/>
      <c r="BL401" s="5"/>
      <c r="BM401" s="5"/>
    </row>
    <row r="402" spans="1:65" ht="12" hidden="1" outlineLevel="3">
      <c r="A402" s="22">
        <v>399</v>
      </c>
      <c r="B402" s="109"/>
      <c r="C402" s="110"/>
      <c r="D402" s="24">
        <v>43343</v>
      </c>
      <c r="E402" s="25" t="s">
        <v>735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1</v>
      </c>
      <c r="P402" s="44">
        <v>1</v>
      </c>
      <c r="Q402" s="44">
        <v>1</v>
      </c>
      <c r="R402" s="44">
        <v>1</v>
      </c>
      <c r="S402" s="44">
        <v>3</v>
      </c>
      <c r="T402" s="44">
        <v>1</v>
      </c>
      <c r="U402" s="44">
        <v>2</v>
      </c>
      <c r="V402" s="44">
        <v>1</v>
      </c>
      <c r="W402" s="44">
        <v>1</v>
      </c>
      <c r="X402" s="44">
        <v>1</v>
      </c>
      <c r="Y402" s="44">
        <v>0</v>
      </c>
      <c r="Z402" s="44">
        <v>7</v>
      </c>
      <c r="AA402" s="44">
        <v>2</v>
      </c>
      <c r="AB402" s="44">
        <v>2</v>
      </c>
      <c r="AC402" s="44">
        <v>3</v>
      </c>
      <c r="AD402" s="44">
        <v>3</v>
      </c>
      <c r="AE402" s="44">
        <v>1</v>
      </c>
      <c r="AF402" s="44">
        <v>6</v>
      </c>
      <c r="AG402" s="44">
        <v>1</v>
      </c>
      <c r="AH402" s="44">
        <v>5</v>
      </c>
      <c r="AI402" s="44">
        <v>0</v>
      </c>
      <c r="AJ402" s="44">
        <v>1</v>
      </c>
      <c r="AK402" s="44">
        <v>3</v>
      </c>
      <c r="AL402" s="44">
        <v>2</v>
      </c>
      <c r="AM402" s="44">
        <v>2</v>
      </c>
      <c r="AN402" s="44">
        <v>3</v>
      </c>
      <c r="AO402" s="44">
        <v>2</v>
      </c>
      <c r="AP402" s="44">
        <v>3</v>
      </c>
      <c r="AQ402" s="44">
        <v>4</v>
      </c>
      <c r="AR402" s="44">
        <v>1</v>
      </c>
      <c r="AS402" s="44">
        <v>2</v>
      </c>
      <c r="AT402" s="44">
        <v>5</v>
      </c>
      <c r="AU402" s="44">
        <v>1</v>
      </c>
      <c r="AV402" s="44">
        <v>0</v>
      </c>
      <c r="AW402" s="44">
        <v>0</v>
      </c>
      <c r="AX402" s="44">
        <v>0</v>
      </c>
      <c r="AY402" s="44">
        <v>1</v>
      </c>
      <c r="AZ402" s="44">
        <v>1</v>
      </c>
      <c r="BA402" s="44">
        <v>2</v>
      </c>
      <c r="BB402" s="44">
        <v>0</v>
      </c>
      <c r="BC402" s="66">
        <v>1</v>
      </c>
      <c r="BD402" s="47">
        <v>77</v>
      </c>
      <c r="BE402" s="8">
        <v>34</v>
      </c>
      <c r="BF402" s="4">
        <v>23</v>
      </c>
      <c r="BG402" s="4">
        <v>11</v>
      </c>
      <c r="BH402" s="4">
        <v>5</v>
      </c>
      <c r="BI402" s="47">
        <v>77</v>
      </c>
      <c r="BJ402" s="5">
        <v>0.44155844155844154</v>
      </c>
      <c r="BK402" s="5">
        <v>0.2987012987012987</v>
      </c>
      <c r="BL402" s="5">
        <v>0.14285714285714285</v>
      </c>
      <c r="BM402" s="5">
        <v>0.06493506493506493</v>
      </c>
    </row>
    <row r="403" spans="1:65" ht="12" hidden="1" outlineLevel="3">
      <c r="A403" s="22">
        <v>400</v>
      </c>
      <c r="B403" s="109"/>
      <c r="C403" s="110"/>
      <c r="D403" s="24">
        <v>43390</v>
      </c>
      <c r="E403" s="25" t="s">
        <v>1008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>
        <v>1</v>
      </c>
      <c r="AC403" s="44">
        <v>0</v>
      </c>
      <c r="AD403" s="44">
        <v>0</v>
      </c>
      <c r="AE403" s="44">
        <v>0</v>
      </c>
      <c r="AF403" s="44">
        <v>1</v>
      </c>
      <c r="AG403" s="44">
        <v>1</v>
      </c>
      <c r="AH403" s="44">
        <v>2</v>
      </c>
      <c r="AI403" s="44">
        <v>3</v>
      </c>
      <c r="AJ403" s="44">
        <v>5</v>
      </c>
      <c r="AK403" s="44">
        <v>3</v>
      </c>
      <c r="AL403" s="44">
        <v>5</v>
      </c>
      <c r="AM403" s="44">
        <v>5</v>
      </c>
      <c r="AN403" s="44">
        <v>7</v>
      </c>
      <c r="AO403" s="44">
        <v>6</v>
      </c>
      <c r="AP403" s="44">
        <v>6</v>
      </c>
      <c r="AQ403" s="44">
        <v>3</v>
      </c>
      <c r="AR403" s="44">
        <v>10</v>
      </c>
      <c r="AS403" s="44">
        <v>8</v>
      </c>
      <c r="AT403" s="44">
        <v>6</v>
      </c>
      <c r="AU403" s="44">
        <v>7</v>
      </c>
      <c r="AV403" s="44">
        <v>1</v>
      </c>
      <c r="AW403" s="44">
        <v>12</v>
      </c>
      <c r="AX403" s="44">
        <v>13</v>
      </c>
      <c r="AY403" s="44">
        <v>3</v>
      </c>
      <c r="AZ403" s="44">
        <v>7</v>
      </c>
      <c r="BA403" s="44">
        <v>5</v>
      </c>
      <c r="BB403" s="44">
        <v>2</v>
      </c>
      <c r="BC403" s="66">
        <v>4</v>
      </c>
      <c r="BD403" s="47">
        <v>126</v>
      </c>
      <c r="BE403" s="8">
        <v>118</v>
      </c>
      <c r="BF403" s="4">
        <v>93</v>
      </c>
      <c r="BG403" s="4">
        <v>60</v>
      </c>
      <c r="BH403" s="4">
        <v>21</v>
      </c>
      <c r="BI403" s="47">
        <v>126</v>
      </c>
      <c r="BJ403" s="5">
        <v>0.9365079365079365</v>
      </c>
      <c r="BK403" s="5">
        <v>0.7380952380952381</v>
      </c>
      <c r="BL403" s="5">
        <v>0.47619047619047616</v>
      </c>
      <c r="BM403" s="5">
        <v>0.16666666666666666</v>
      </c>
    </row>
    <row r="404" spans="1:65" ht="12" hidden="1" outlineLevel="3">
      <c r="A404" s="22">
        <v>401</v>
      </c>
      <c r="B404" s="109"/>
      <c r="C404" s="110"/>
      <c r="D404" s="32">
        <v>43910</v>
      </c>
      <c r="E404" s="25" t="s">
        <v>736</v>
      </c>
      <c r="F404" s="44">
        <v>0</v>
      </c>
      <c r="G404" s="44">
        <v>0</v>
      </c>
      <c r="H404" s="44">
        <v>0</v>
      </c>
      <c r="I404" s="44">
        <v>1</v>
      </c>
      <c r="J404" s="44">
        <v>10</v>
      </c>
      <c r="K404" s="44">
        <v>35</v>
      </c>
      <c r="L404" s="44">
        <v>59</v>
      </c>
      <c r="M404" s="44">
        <v>94</v>
      </c>
      <c r="N404" s="44">
        <v>107</v>
      </c>
      <c r="O404" s="44">
        <v>116</v>
      </c>
      <c r="P404" s="44">
        <v>121</v>
      </c>
      <c r="Q404" s="44">
        <v>156</v>
      </c>
      <c r="R404" s="44">
        <v>165</v>
      </c>
      <c r="S404" s="44">
        <v>152</v>
      </c>
      <c r="T404" s="44">
        <v>180</v>
      </c>
      <c r="U404" s="44">
        <v>185</v>
      </c>
      <c r="V404" s="44">
        <v>222</v>
      </c>
      <c r="W404" s="44">
        <v>228</v>
      </c>
      <c r="X404" s="44">
        <v>241</v>
      </c>
      <c r="Y404" s="44">
        <v>245</v>
      </c>
      <c r="Z404" s="44">
        <v>238</v>
      </c>
      <c r="AA404" s="44">
        <v>236</v>
      </c>
      <c r="AB404" s="44">
        <v>242</v>
      </c>
      <c r="AC404" s="44">
        <v>248</v>
      </c>
      <c r="AD404" s="44">
        <v>237</v>
      </c>
      <c r="AE404" s="44">
        <v>254</v>
      </c>
      <c r="AF404" s="44">
        <v>237</v>
      </c>
      <c r="AG404" s="44">
        <v>262</v>
      </c>
      <c r="AH404" s="44">
        <v>231</v>
      </c>
      <c r="AI404" s="44">
        <v>229</v>
      </c>
      <c r="AJ404" s="44">
        <v>207</v>
      </c>
      <c r="AK404" s="44">
        <v>202</v>
      </c>
      <c r="AL404" s="44">
        <v>200</v>
      </c>
      <c r="AM404" s="44">
        <v>197</v>
      </c>
      <c r="AN404" s="44">
        <v>202</v>
      </c>
      <c r="AO404" s="44">
        <v>198</v>
      </c>
      <c r="AP404" s="44">
        <v>190</v>
      </c>
      <c r="AQ404" s="44">
        <v>166</v>
      </c>
      <c r="AR404" s="44">
        <v>155</v>
      </c>
      <c r="AS404" s="44">
        <v>163</v>
      </c>
      <c r="AT404" s="44">
        <v>124</v>
      </c>
      <c r="AU404" s="44">
        <v>151</v>
      </c>
      <c r="AV404" s="44">
        <v>113</v>
      </c>
      <c r="AW404" s="44">
        <v>116</v>
      </c>
      <c r="AX404" s="44">
        <v>110</v>
      </c>
      <c r="AY404" s="44">
        <v>82</v>
      </c>
      <c r="AZ404" s="44">
        <v>89</v>
      </c>
      <c r="BA404" s="44">
        <v>69</v>
      </c>
      <c r="BB404" s="44">
        <v>72</v>
      </c>
      <c r="BC404" s="66">
        <v>48</v>
      </c>
      <c r="BD404" s="47">
        <v>7585</v>
      </c>
      <c r="BE404" s="8">
        <v>2854</v>
      </c>
      <c r="BF404" s="4">
        <v>1846</v>
      </c>
      <c r="BG404" s="4">
        <v>974</v>
      </c>
      <c r="BH404" s="4">
        <v>360</v>
      </c>
      <c r="BI404" s="47">
        <v>7585</v>
      </c>
      <c r="BJ404" s="5">
        <v>0.37626895187870796</v>
      </c>
      <c r="BK404" s="5">
        <v>0.24337508239947264</v>
      </c>
      <c r="BL404" s="5">
        <v>0.12841133816743572</v>
      </c>
      <c r="BM404" s="5">
        <v>0.047462096242584045</v>
      </c>
    </row>
    <row r="405" spans="1:65" ht="12" hidden="1" outlineLevel="3">
      <c r="A405" s="22">
        <v>402</v>
      </c>
      <c r="B405" s="109"/>
      <c r="C405" s="110"/>
      <c r="D405" s="55">
        <v>43991</v>
      </c>
      <c r="E405" s="65" t="s">
        <v>1009</v>
      </c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66"/>
      <c r="BD405" s="47">
        <v>0</v>
      </c>
      <c r="BE405" s="8"/>
      <c r="BF405" s="4"/>
      <c r="BG405" s="4"/>
      <c r="BH405" s="4"/>
      <c r="BI405" s="47">
        <v>0</v>
      </c>
      <c r="BJ405" s="5"/>
      <c r="BK405" s="5"/>
      <c r="BL405" s="5"/>
      <c r="BM405" s="5"/>
    </row>
    <row r="406" spans="1:65" ht="12" hidden="1" outlineLevel="3">
      <c r="A406" s="22">
        <v>403</v>
      </c>
      <c r="B406" s="109"/>
      <c r="C406" s="110"/>
      <c r="D406" s="55">
        <v>43992</v>
      </c>
      <c r="E406" s="65" t="s">
        <v>737</v>
      </c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66"/>
      <c r="BD406" s="47">
        <v>0</v>
      </c>
      <c r="BE406" s="8"/>
      <c r="BF406" s="4"/>
      <c r="BG406" s="4"/>
      <c r="BH406" s="4"/>
      <c r="BI406" s="47">
        <v>0</v>
      </c>
      <c r="BJ406" s="5"/>
      <c r="BK406" s="5"/>
      <c r="BL406" s="5"/>
      <c r="BM406" s="5"/>
    </row>
    <row r="407" spans="1:65" ht="12" hidden="1" outlineLevel="3">
      <c r="A407" s="22">
        <v>404</v>
      </c>
      <c r="B407" s="109"/>
      <c r="C407" s="110"/>
      <c r="D407" s="55">
        <v>43993</v>
      </c>
      <c r="E407" s="65" t="s">
        <v>1010</v>
      </c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66"/>
      <c r="BD407" s="47">
        <v>0</v>
      </c>
      <c r="BE407" s="8"/>
      <c r="BF407" s="4"/>
      <c r="BG407" s="4"/>
      <c r="BH407" s="4"/>
      <c r="BI407" s="47">
        <v>0</v>
      </c>
      <c r="BJ407" s="5"/>
      <c r="BK407" s="5"/>
      <c r="BL407" s="5"/>
      <c r="BM407" s="5"/>
    </row>
    <row r="408" spans="1:65" ht="12" hidden="1" outlineLevel="3">
      <c r="A408" s="22">
        <v>405</v>
      </c>
      <c r="B408" s="109"/>
      <c r="C408" s="110"/>
      <c r="D408" s="55">
        <v>43994</v>
      </c>
      <c r="E408" s="65" t="s">
        <v>1011</v>
      </c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66"/>
      <c r="BD408" s="47">
        <v>0</v>
      </c>
      <c r="BE408" s="8"/>
      <c r="BF408" s="4"/>
      <c r="BG408" s="4"/>
      <c r="BH408" s="4"/>
      <c r="BI408" s="47">
        <v>0</v>
      </c>
      <c r="BJ408" s="5"/>
      <c r="BK408" s="5"/>
      <c r="BL408" s="5"/>
      <c r="BM408" s="5"/>
    </row>
    <row r="409" spans="1:65" ht="12" hidden="1" outlineLevel="3">
      <c r="A409" s="22">
        <v>406</v>
      </c>
      <c r="B409" s="109"/>
      <c r="C409" s="110"/>
      <c r="D409" s="55">
        <v>43995</v>
      </c>
      <c r="E409" s="65" t="s">
        <v>1012</v>
      </c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66"/>
      <c r="BD409" s="47">
        <v>0</v>
      </c>
      <c r="BE409" s="8"/>
      <c r="BF409" s="4"/>
      <c r="BG409" s="4"/>
      <c r="BH409" s="4"/>
      <c r="BI409" s="47">
        <v>0</v>
      </c>
      <c r="BJ409" s="5"/>
      <c r="BK409" s="5"/>
      <c r="BL409" s="5"/>
      <c r="BM409" s="5"/>
    </row>
    <row r="410" spans="1:65" ht="12" hidden="1" outlineLevel="3">
      <c r="A410" s="22">
        <v>407</v>
      </c>
      <c r="B410" s="109"/>
      <c r="C410" s="110"/>
      <c r="D410" s="55">
        <v>43996</v>
      </c>
      <c r="E410" s="65" t="s">
        <v>738</v>
      </c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66"/>
      <c r="BD410" s="47">
        <v>0</v>
      </c>
      <c r="BE410" s="8"/>
      <c r="BF410" s="4"/>
      <c r="BG410" s="4"/>
      <c r="BH410" s="4"/>
      <c r="BI410" s="47">
        <v>0</v>
      </c>
      <c r="BJ410" s="5"/>
      <c r="BK410" s="5"/>
      <c r="BL410" s="5"/>
      <c r="BM410" s="5"/>
    </row>
    <row r="411" spans="1:65" ht="12" hidden="1" outlineLevel="3">
      <c r="A411" s="22">
        <v>408</v>
      </c>
      <c r="B411" s="109"/>
      <c r="C411" s="110"/>
      <c r="D411" s="24">
        <v>43999</v>
      </c>
      <c r="E411" s="25" t="s">
        <v>1013</v>
      </c>
      <c r="F411" s="44">
        <v>0</v>
      </c>
      <c r="G411" s="44">
        <v>0</v>
      </c>
      <c r="H411" s="44">
        <v>0</v>
      </c>
      <c r="I411" s="44">
        <v>1</v>
      </c>
      <c r="J411" s="44">
        <v>7</v>
      </c>
      <c r="K411" s="44">
        <v>16</v>
      </c>
      <c r="L411" s="44">
        <v>10</v>
      </c>
      <c r="M411" s="44">
        <v>26</v>
      </c>
      <c r="N411" s="44">
        <v>33</v>
      </c>
      <c r="O411" s="44">
        <v>22</v>
      </c>
      <c r="P411" s="44">
        <v>41</v>
      </c>
      <c r="Q411" s="44">
        <v>48</v>
      </c>
      <c r="R411" s="44">
        <v>43</v>
      </c>
      <c r="S411" s="44">
        <v>50</v>
      </c>
      <c r="T411" s="44">
        <v>64</v>
      </c>
      <c r="U411" s="44">
        <v>68</v>
      </c>
      <c r="V411" s="44">
        <v>69</v>
      </c>
      <c r="W411" s="44">
        <v>71</v>
      </c>
      <c r="X411" s="44">
        <v>66</v>
      </c>
      <c r="Y411" s="44">
        <v>79</v>
      </c>
      <c r="Z411" s="44">
        <v>68</v>
      </c>
      <c r="AA411" s="44">
        <v>61</v>
      </c>
      <c r="AB411" s="44">
        <v>68</v>
      </c>
      <c r="AC411" s="44">
        <v>63</v>
      </c>
      <c r="AD411" s="44">
        <v>77</v>
      </c>
      <c r="AE411" s="44">
        <v>65</v>
      </c>
      <c r="AF411" s="44">
        <v>105</v>
      </c>
      <c r="AG411" s="44">
        <v>77</v>
      </c>
      <c r="AH411" s="44">
        <v>79</v>
      </c>
      <c r="AI411" s="44">
        <v>108</v>
      </c>
      <c r="AJ411" s="44">
        <v>89</v>
      </c>
      <c r="AK411" s="44">
        <v>93</v>
      </c>
      <c r="AL411" s="44">
        <v>97</v>
      </c>
      <c r="AM411" s="44">
        <v>90</v>
      </c>
      <c r="AN411" s="44">
        <v>86</v>
      </c>
      <c r="AO411" s="44">
        <v>85</v>
      </c>
      <c r="AP411" s="44">
        <v>95</v>
      </c>
      <c r="AQ411" s="44">
        <v>85</v>
      </c>
      <c r="AR411" s="44">
        <v>80</v>
      </c>
      <c r="AS411" s="44">
        <v>93</v>
      </c>
      <c r="AT411" s="44">
        <v>79</v>
      </c>
      <c r="AU411" s="44">
        <v>68</v>
      </c>
      <c r="AV411" s="44">
        <v>59</v>
      </c>
      <c r="AW411" s="44">
        <v>54</v>
      </c>
      <c r="AX411" s="44">
        <v>55</v>
      </c>
      <c r="AY411" s="44">
        <v>64</v>
      </c>
      <c r="AZ411" s="44">
        <v>48</v>
      </c>
      <c r="BA411" s="44">
        <v>41</v>
      </c>
      <c r="BB411" s="44">
        <v>29</v>
      </c>
      <c r="BC411" s="66">
        <v>33</v>
      </c>
      <c r="BD411" s="47">
        <v>2908</v>
      </c>
      <c r="BE411" s="8">
        <v>1423</v>
      </c>
      <c r="BF411" s="4">
        <v>968</v>
      </c>
      <c r="BG411" s="4">
        <v>530</v>
      </c>
      <c r="BH411" s="4">
        <v>215</v>
      </c>
      <c r="BI411" s="47">
        <v>2908</v>
      </c>
      <c r="BJ411" s="5">
        <v>0.48933975240715266</v>
      </c>
      <c r="BK411" s="5">
        <v>0.3328748280605227</v>
      </c>
      <c r="BL411" s="5">
        <v>0.18225584594222832</v>
      </c>
      <c r="BM411" s="5">
        <v>0.07393397524071527</v>
      </c>
    </row>
    <row r="412" spans="1:65" ht="12.75" collapsed="1">
      <c r="A412" s="22">
        <v>409</v>
      </c>
      <c r="B412" s="84" t="s">
        <v>739</v>
      </c>
      <c r="C412" s="122"/>
      <c r="D412" s="122"/>
      <c r="E412" s="123"/>
      <c r="F412" s="43">
        <v>0</v>
      </c>
      <c r="G412" s="43">
        <v>0</v>
      </c>
      <c r="H412" s="43">
        <v>0</v>
      </c>
      <c r="I412" s="43">
        <v>85</v>
      </c>
      <c r="J412" s="43">
        <v>356</v>
      </c>
      <c r="K412" s="43">
        <v>786</v>
      </c>
      <c r="L412" s="43">
        <v>1285</v>
      </c>
      <c r="M412" s="43">
        <v>1716</v>
      </c>
      <c r="N412" s="43">
        <v>2619</v>
      </c>
      <c r="O412" s="43">
        <v>3538</v>
      </c>
      <c r="P412" s="43">
        <v>4201</v>
      </c>
      <c r="Q412" s="43">
        <v>4663</v>
      </c>
      <c r="R412" s="43">
        <v>5261</v>
      </c>
      <c r="S412" s="43">
        <v>5594</v>
      </c>
      <c r="T412" s="43">
        <v>5982</v>
      </c>
      <c r="U412" s="43">
        <v>6543</v>
      </c>
      <c r="V412" s="43">
        <v>6989</v>
      </c>
      <c r="W412" s="43">
        <v>7756</v>
      </c>
      <c r="X412" s="43">
        <v>8320</v>
      </c>
      <c r="Y412" s="43">
        <v>8811</v>
      </c>
      <c r="Z412" s="43">
        <v>9093</v>
      </c>
      <c r="AA412" s="43">
        <v>9246</v>
      </c>
      <c r="AB412" s="43">
        <v>9681</v>
      </c>
      <c r="AC412" s="43">
        <v>9910</v>
      </c>
      <c r="AD412" s="43">
        <v>10714</v>
      </c>
      <c r="AE412" s="43">
        <v>11346</v>
      </c>
      <c r="AF412" s="43">
        <v>12027</v>
      </c>
      <c r="AG412" s="43">
        <v>12621</v>
      </c>
      <c r="AH412" s="43">
        <v>13123</v>
      </c>
      <c r="AI412" s="43">
        <v>12880</v>
      </c>
      <c r="AJ412" s="43">
        <v>12987</v>
      </c>
      <c r="AK412" s="43">
        <v>12943</v>
      </c>
      <c r="AL412" s="43">
        <v>13291</v>
      </c>
      <c r="AM412" s="43">
        <v>13253</v>
      </c>
      <c r="AN412" s="43">
        <v>13560</v>
      </c>
      <c r="AO412" s="43">
        <v>12972</v>
      </c>
      <c r="AP412" s="43">
        <v>12452</v>
      </c>
      <c r="AQ412" s="43">
        <v>12066</v>
      </c>
      <c r="AR412" s="43">
        <v>11431</v>
      </c>
      <c r="AS412" s="43">
        <v>11080</v>
      </c>
      <c r="AT412" s="43">
        <v>10605</v>
      </c>
      <c r="AU412" s="43">
        <v>10091</v>
      </c>
      <c r="AV412" s="43">
        <v>9603</v>
      </c>
      <c r="AW412" s="43">
        <v>8911</v>
      </c>
      <c r="AX412" s="43">
        <v>8568</v>
      </c>
      <c r="AY412" s="43">
        <v>7887</v>
      </c>
      <c r="AZ412" s="43">
        <v>6772</v>
      </c>
      <c r="BA412" s="43">
        <v>6072</v>
      </c>
      <c r="BB412" s="43">
        <v>5311</v>
      </c>
      <c r="BC412" s="68">
        <v>4933</v>
      </c>
      <c r="BD412" s="42">
        <v>389934</v>
      </c>
      <c r="BE412" s="19">
        <v>204788</v>
      </c>
      <c r="BF412" s="2">
        <v>138754</v>
      </c>
      <c r="BG412" s="2">
        <v>78753</v>
      </c>
      <c r="BH412" s="2">
        <v>30975</v>
      </c>
      <c r="BI412" s="42">
        <v>389934</v>
      </c>
      <c r="BJ412" s="3">
        <v>0.5251863135812728</v>
      </c>
      <c r="BK412" s="3">
        <v>0.35583970620669136</v>
      </c>
      <c r="BL412" s="3">
        <v>0.20196494791426242</v>
      </c>
      <c r="BM412" s="3">
        <v>0.07943652002646602</v>
      </c>
    </row>
    <row r="413" spans="1:65" ht="12.75" hidden="1" outlineLevel="1" collapsed="1">
      <c r="A413" s="22">
        <v>410</v>
      </c>
      <c r="B413" s="114"/>
      <c r="C413" s="62" t="s">
        <v>740</v>
      </c>
      <c r="D413" s="122"/>
      <c r="E413" s="123"/>
      <c r="F413" s="45">
        <v>0</v>
      </c>
      <c r="G413" s="45">
        <v>0</v>
      </c>
      <c r="H413" s="45">
        <v>0</v>
      </c>
      <c r="I413" s="45">
        <v>32</v>
      </c>
      <c r="J413" s="45">
        <v>122</v>
      </c>
      <c r="K413" s="45">
        <v>305</v>
      </c>
      <c r="L413" s="45">
        <v>473</v>
      </c>
      <c r="M413" s="45">
        <v>652</v>
      </c>
      <c r="N413" s="45">
        <v>895</v>
      </c>
      <c r="O413" s="45">
        <v>1068</v>
      </c>
      <c r="P413" s="45">
        <v>1202</v>
      </c>
      <c r="Q413" s="45">
        <v>1338</v>
      </c>
      <c r="R413" s="45">
        <v>1556</v>
      </c>
      <c r="S413" s="45">
        <v>1732</v>
      </c>
      <c r="T413" s="45">
        <v>1968</v>
      </c>
      <c r="U413" s="45">
        <v>2104</v>
      </c>
      <c r="V413" s="45">
        <v>2368</v>
      </c>
      <c r="W413" s="45">
        <v>2700</v>
      </c>
      <c r="X413" s="45">
        <v>2941</v>
      </c>
      <c r="Y413" s="45">
        <v>3172</v>
      </c>
      <c r="Z413" s="45">
        <v>3286</v>
      </c>
      <c r="AA413" s="45">
        <v>3488</v>
      </c>
      <c r="AB413" s="45">
        <v>3672</v>
      </c>
      <c r="AC413" s="45">
        <v>3746</v>
      </c>
      <c r="AD413" s="45">
        <v>4229</v>
      </c>
      <c r="AE413" s="45">
        <v>4596</v>
      </c>
      <c r="AF413" s="45">
        <v>4930</v>
      </c>
      <c r="AG413" s="45">
        <v>5273</v>
      </c>
      <c r="AH413" s="45">
        <v>5573</v>
      </c>
      <c r="AI413" s="45">
        <v>5659</v>
      </c>
      <c r="AJ413" s="45">
        <v>5576</v>
      </c>
      <c r="AK413" s="45">
        <v>5675</v>
      </c>
      <c r="AL413" s="45">
        <v>5928</v>
      </c>
      <c r="AM413" s="45">
        <v>6018</v>
      </c>
      <c r="AN413" s="45">
        <v>6187</v>
      </c>
      <c r="AO413" s="45">
        <v>5968</v>
      </c>
      <c r="AP413" s="45">
        <v>5603</v>
      </c>
      <c r="AQ413" s="45">
        <v>5511</v>
      </c>
      <c r="AR413" s="45">
        <v>5272</v>
      </c>
      <c r="AS413" s="45">
        <v>5091</v>
      </c>
      <c r="AT413" s="45">
        <v>4919</v>
      </c>
      <c r="AU413" s="45">
        <v>4617</v>
      </c>
      <c r="AV413" s="45">
        <v>4409</v>
      </c>
      <c r="AW413" s="45">
        <v>4124</v>
      </c>
      <c r="AX413" s="45">
        <v>3878</v>
      </c>
      <c r="AY413" s="45">
        <v>3677</v>
      </c>
      <c r="AZ413" s="45">
        <v>3168</v>
      </c>
      <c r="BA413" s="45">
        <v>2785</v>
      </c>
      <c r="BB413" s="45">
        <v>2419</v>
      </c>
      <c r="BC413" s="69">
        <v>2294</v>
      </c>
      <c r="BD413" s="46">
        <v>162199</v>
      </c>
      <c r="BE413" s="21">
        <v>93119</v>
      </c>
      <c r="BF413" s="12">
        <v>63735</v>
      </c>
      <c r="BG413" s="12">
        <v>36290</v>
      </c>
      <c r="BH413" s="12">
        <v>14343</v>
      </c>
      <c r="BI413" s="46">
        <v>162199</v>
      </c>
      <c r="BJ413" s="13">
        <v>0.5741034161739591</v>
      </c>
      <c r="BK413" s="13">
        <v>0.392943236394799</v>
      </c>
      <c r="BL413" s="13">
        <v>0.22373750762951683</v>
      </c>
      <c r="BM413" s="13">
        <v>0.08842841201240452</v>
      </c>
    </row>
    <row r="414" spans="1:65" ht="12" hidden="1" outlineLevel="2" collapsed="1">
      <c r="A414" s="22">
        <v>411</v>
      </c>
      <c r="B414" s="108"/>
      <c r="C414" s="62" t="s">
        <v>741</v>
      </c>
      <c r="D414" s="23"/>
      <c r="E414" s="63"/>
      <c r="F414" s="43">
        <v>0</v>
      </c>
      <c r="G414" s="43">
        <v>0</v>
      </c>
      <c r="H414" s="43">
        <v>0</v>
      </c>
      <c r="I414" s="43">
        <v>8</v>
      </c>
      <c r="J414" s="43">
        <v>34</v>
      </c>
      <c r="K414" s="43">
        <v>91</v>
      </c>
      <c r="L414" s="43">
        <v>156</v>
      </c>
      <c r="M414" s="43">
        <v>201</v>
      </c>
      <c r="N414" s="43">
        <v>271</v>
      </c>
      <c r="O414" s="43">
        <v>310</v>
      </c>
      <c r="P414" s="43">
        <v>347</v>
      </c>
      <c r="Q414" s="43">
        <v>398</v>
      </c>
      <c r="R414" s="43">
        <v>415</v>
      </c>
      <c r="S414" s="43">
        <v>407</v>
      </c>
      <c r="T414" s="43">
        <v>483</v>
      </c>
      <c r="U414" s="43">
        <v>489</v>
      </c>
      <c r="V414" s="43">
        <v>541</v>
      </c>
      <c r="W414" s="43">
        <v>639</v>
      </c>
      <c r="X414" s="43">
        <v>664</v>
      </c>
      <c r="Y414" s="43">
        <v>709</v>
      </c>
      <c r="Z414" s="43">
        <v>713</v>
      </c>
      <c r="AA414" s="43">
        <v>746</v>
      </c>
      <c r="AB414" s="43">
        <v>727</v>
      </c>
      <c r="AC414" s="43">
        <v>769</v>
      </c>
      <c r="AD414" s="43">
        <v>857</v>
      </c>
      <c r="AE414" s="43">
        <v>860</v>
      </c>
      <c r="AF414" s="43">
        <v>867</v>
      </c>
      <c r="AG414" s="43">
        <v>1003</v>
      </c>
      <c r="AH414" s="43">
        <v>1069</v>
      </c>
      <c r="AI414" s="43">
        <v>1002</v>
      </c>
      <c r="AJ414" s="43">
        <v>1012</v>
      </c>
      <c r="AK414" s="43">
        <v>1025</v>
      </c>
      <c r="AL414" s="43">
        <v>1076</v>
      </c>
      <c r="AM414" s="43">
        <v>1031</v>
      </c>
      <c r="AN414" s="43">
        <v>1093</v>
      </c>
      <c r="AO414" s="43">
        <v>1100</v>
      </c>
      <c r="AP414" s="43">
        <v>1026</v>
      </c>
      <c r="AQ414" s="43">
        <v>994</v>
      </c>
      <c r="AR414" s="43">
        <v>991</v>
      </c>
      <c r="AS414" s="43">
        <v>960</v>
      </c>
      <c r="AT414" s="43">
        <v>904</v>
      </c>
      <c r="AU414" s="43">
        <v>830</v>
      </c>
      <c r="AV414" s="43">
        <v>844</v>
      </c>
      <c r="AW414" s="43">
        <v>790</v>
      </c>
      <c r="AX414" s="43">
        <v>716</v>
      </c>
      <c r="AY414" s="43">
        <v>701</v>
      </c>
      <c r="AZ414" s="43">
        <v>549</v>
      </c>
      <c r="BA414" s="43">
        <v>430</v>
      </c>
      <c r="BB414" s="43">
        <v>398</v>
      </c>
      <c r="BC414" s="68">
        <v>379</v>
      </c>
      <c r="BD414" s="42">
        <v>31625</v>
      </c>
      <c r="BE414" s="19">
        <v>16849</v>
      </c>
      <c r="BF414" s="2">
        <v>11612</v>
      </c>
      <c r="BG414" s="2">
        <v>6541</v>
      </c>
      <c r="BH414" s="2">
        <v>2457</v>
      </c>
      <c r="BI414" s="42">
        <v>31625</v>
      </c>
      <c r="BJ414" s="3">
        <v>0.5327747035573123</v>
      </c>
      <c r="BK414" s="3">
        <v>0.3671778656126482</v>
      </c>
      <c r="BL414" s="3">
        <v>0.2068300395256917</v>
      </c>
      <c r="BM414" s="3">
        <v>0.07769169960474308</v>
      </c>
    </row>
    <row r="415" spans="1:65" ht="12" hidden="1" outlineLevel="3">
      <c r="A415" s="22">
        <v>412</v>
      </c>
      <c r="B415" s="109"/>
      <c r="C415" s="110"/>
      <c r="D415" s="24">
        <v>45111</v>
      </c>
      <c r="E415" s="25" t="s">
        <v>742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1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2</v>
      </c>
      <c r="AG415" s="44">
        <v>0</v>
      </c>
      <c r="AH415" s="44">
        <v>4</v>
      </c>
      <c r="AI415" s="44">
        <v>3</v>
      </c>
      <c r="AJ415" s="44">
        <v>2</v>
      </c>
      <c r="AK415" s="44">
        <v>5</v>
      </c>
      <c r="AL415" s="44">
        <v>5</v>
      </c>
      <c r="AM415" s="44">
        <v>4</v>
      </c>
      <c r="AN415" s="44">
        <v>6</v>
      </c>
      <c r="AO415" s="44">
        <v>10</v>
      </c>
      <c r="AP415" s="44">
        <v>4</v>
      </c>
      <c r="AQ415" s="44">
        <v>12</v>
      </c>
      <c r="AR415" s="44">
        <v>4</v>
      </c>
      <c r="AS415" s="44">
        <v>5</v>
      </c>
      <c r="AT415" s="44">
        <v>12</v>
      </c>
      <c r="AU415" s="44">
        <v>3</v>
      </c>
      <c r="AV415" s="44">
        <v>10</v>
      </c>
      <c r="AW415" s="44">
        <v>7</v>
      </c>
      <c r="AX415" s="44">
        <v>6</v>
      </c>
      <c r="AY415" s="44">
        <v>4</v>
      </c>
      <c r="AZ415" s="44">
        <v>5</v>
      </c>
      <c r="BA415" s="44">
        <v>5</v>
      </c>
      <c r="BB415" s="44">
        <v>5</v>
      </c>
      <c r="BC415" s="66">
        <v>6</v>
      </c>
      <c r="BD415" s="47">
        <v>130</v>
      </c>
      <c r="BE415" s="8">
        <v>120</v>
      </c>
      <c r="BF415" s="4">
        <v>98</v>
      </c>
      <c r="BG415" s="4">
        <v>63</v>
      </c>
      <c r="BH415" s="4">
        <v>25</v>
      </c>
      <c r="BI415" s="47">
        <v>130</v>
      </c>
      <c r="BJ415" s="5">
        <v>0.9230769230769231</v>
      </c>
      <c r="BK415" s="5">
        <v>0.7538461538461538</v>
      </c>
      <c r="BL415" s="5">
        <v>0.4846153846153846</v>
      </c>
      <c r="BM415" s="5">
        <v>0.19230769230769232</v>
      </c>
    </row>
    <row r="416" spans="1:65" ht="12" hidden="1" outlineLevel="3">
      <c r="A416" s="22">
        <v>413</v>
      </c>
      <c r="B416" s="109"/>
      <c r="C416" s="110"/>
      <c r="D416" s="24">
        <v>45112</v>
      </c>
      <c r="E416" s="25" t="s">
        <v>1014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1</v>
      </c>
      <c r="M416" s="44">
        <v>1</v>
      </c>
      <c r="N416" s="44">
        <v>1</v>
      </c>
      <c r="O416" s="44">
        <v>1</v>
      </c>
      <c r="P416" s="44">
        <v>3</v>
      </c>
      <c r="Q416" s="44">
        <v>4</v>
      </c>
      <c r="R416" s="44">
        <v>4</v>
      </c>
      <c r="S416" s="44">
        <v>2</v>
      </c>
      <c r="T416" s="44">
        <v>2</v>
      </c>
      <c r="U416" s="44">
        <v>2</v>
      </c>
      <c r="V416" s="44">
        <v>0</v>
      </c>
      <c r="W416" s="44">
        <v>4</v>
      </c>
      <c r="X416" s="44">
        <v>2</v>
      </c>
      <c r="Y416" s="44">
        <v>1</v>
      </c>
      <c r="Z416" s="44">
        <v>0</v>
      </c>
      <c r="AA416" s="44">
        <v>6</v>
      </c>
      <c r="AB416" s="44">
        <v>2</v>
      </c>
      <c r="AC416" s="44">
        <v>3</v>
      </c>
      <c r="AD416" s="44">
        <v>4</v>
      </c>
      <c r="AE416" s="44">
        <v>0</v>
      </c>
      <c r="AF416" s="44">
        <v>1</v>
      </c>
      <c r="AG416" s="44">
        <v>0</v>
      </c>
      <c r="AH416" s="44">
        <v>1</v>
      </c>
      <c r="AI416" s="44">
        <v>1</v>
      </c>
      <c r="AJ416" s="44">
        <v>1</v>
      </c>
      <c r="AK416" s="44">
        <v>2</v>
      </c>
      <c r="AL416" s="44">
        <v>0</v>
      </c>
      <c r="AM416" s="44">
        <v>4</v>
      </c>
      <c r="AN416" s="44">
        <v>2</v>
      </c>
      <c r="AO416" s="44">
        <v>0</v>
      </c>
      <c r="AP416" s="44">
        <v>1</v>
      </c>
      <c r="AQ416" s="44">
        <v>4</v>
      </c>
      <c r="AR416" s="44">
        <v>1</v>
      </c>
      <c r="AS416" s="44">
        <v>2</v>
      </c>
      <c r="AT416" s="44">
        <v>5</v>
      </c>
      <c r="AU416" s="44">
        <v>9</v>
      </c>
      <c r="AV416" s="44">
        <v>5</v>
      </c>
      <c r="AW416" s="44">
        <v>7</v>
      </c>
      <c r="AX416" s="44">
        <v>4</v>
      </c>
      <c r="AY416" s="44">
        <v>3</v>
      </c>
      <c r="AZ416" s="44">
        <v>4</v>
      </c>
      <c r="BA416" s="44">
        <v>1</v>
      </c>
      <c r="BB416" s="44">
        <v>1</v>
      </c>
      <c r="BC416" s="66">
        <v>1</v>
      </c>
      <c r="BD416" s="47">
        <v>103</v>
      </c>
      <c r="BE416" s="8">
        <v>57</v>
      </c>
      <c r="BF416" s="4">
        <v>48</v>
      </c>
      <c r="BG416" s="4">
        <v>40</v>
      </c>
      <c r="BH416" s="4">
        <v>10</v>
      </c>
      <c r="BI416" s="47">
        <v>103</v>
      </c>
      <c r="BJ416" s="5">
        <v>0.5533980582524272</v>
      </c>
      <c r="BK416" s="5">
        <v>0.46601941747572817</v>
      </c>
      <c r="BL416" s="5">
        <v>0.3883495145631068</v>
      </c>
      <c r="BM416" s="5">
        <v>0.0970873786407767</v>
      </c>
    </row>
    <row r="417" spans="1:65" ht="12" hidden="1" outlineLevel="3">
      <c r="A417" s="22">
        <v>414</v>
      </c>
      <c r="B417" s="109"/>
      <c r="C417" s="110"/>
      <c r="D417" s="24">
        <v>45113</v>
      </c>
      <c r="E417" s="25" t="s">
        <v>1015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1</v>
      </c>
      <c r="L417" s="44">
        <v>2</v>
      </c>
      <c r="M417" s="44">
        <v>7</v>
      </c>
      <c r="N417" s="44">
        <v>7</v>
      </c>
      <c r="O417" s="44">
        <v>8</v>
      </c>
      <c r="P417" s="44">
        <v>5</v>
      </c>
      <c r="Q417" s="44">
        <v>7</v>
      </c>
      <c r="R417" s="44">
        <v>8</v>
      </c>
      <c r="S417" s="44">
        <v>16</v>
      </c>
      <c r="T417" s="44">
        <v>13</v>
      </c>
      <c r="U417" s="44">
        <v>13</v>
      </c>
      <c r="V417" s="44">
        <v>10</v>
      </c>
      <c r="W417" s="44">
        <v>10</v>
      </c>
      <c r="X417" s="44">
        <v>7</v>
      </c>
      <c r="Y417" s="44">
        <v>15</v>
      </c>
      <c r="Z417" s="44">
        <v>21</v>
      </c>
      <c r="AA417" s="44">
        <v>22</v>
      </c>
      <c r="AB417" s="44">
        <v>17</v>
      </c>
      <c r="AC417" s="44">
        <v>14</v>
      </c>
      <c r="AD417" s="44">
        <v>16</v>
      </c>
      <c r="AE417" s="44">
        <v>24</v>
      </c>
      <c r="AF417" s="44">
        <v>25</v>
      </c>
      <c r="AG417" s="44">
        <v>27</v>
      </c>
      <c r="AH417" s="44">
        <v>35</v>
      </c>
      <c r="AI417" s="44">
        <v>36</v>
      </c>
      <c r="AJ417" s="44">
        <v>38</v>
      </c>
      <c r="AK417" s="44">
        <v>48</v>
      </c>
      <c r="AL417" s="44">
        <v>48</v>
      </c>
      <c r="AM417" s="44">
        <v>54</v>
      </c>
      <c r="AN417" s="44">
        <v>49</v>
      </c>
      <c r="AO417" s="44">
        <v>59</v>
      </c>
      <c r="AP417" s="44">
        <v>64</v>
      </c>
      <c r="AQ417" s="44">
        <v>58</v>
      </c>
      <c r="AR417" s="44">
        <v>85</v>
      </c>
      <c r="AS417" s="44">
        <v>59</v>
      </c>
      <c r="AT417" s="44">
        <v>71</v>
      </c>
      <c r="AU417" s="44">
        <v>65</v>
      </c>
      <c r="AV417" s="44">
        <v>71</v>
      </c>
      <c r="AW417" s="44">
        <v>69</v>
      </c>
      <c r="AX417" s="44">
        <v>66</v>
      </c>
      <c r="AY417" s="44">
        <v>65</v>
      </c>
      <c r="AZ417" s="44">
        <v>38</v>
      </c>
      <c r="BA417" s="44">
        <v>43</v>
      </c>
      <c r="BB417" s="44">
        <v>41</v>
      </c>
      <c r="BC417" s="66">
        <v>27</v>
      </c>
      <c r="BD417" s="47">
        <v>1484</v>
      </c>
      <c r="BE417" s="8">
        <v>1118</v>
      </c>
      <c r="BF417" s="4">
        <v>881</v>
      </c>
      <c r="BG417" s="4">
        <v>556</v>
      </c>
      <c r="BH417" s="4">
        <v>214</v>
      </c>
      <c r="BI417" s="47">
        <v>1484</v>
      </c>
      <c r="BJ417" s="5">
        <v>0.7533692722371967</v>
      </c>
      <c r="BK417" s="5">
        <v>0.5936657681940701</v>
      </c>
      <c r="BL417" s="5">
        <v>0.3746630727762803</v>
      </c>
      <c r="BM417" s="5">
        <v>0.14420485175202155</v>
      </c>
    </row>
    <row r="418" spans="1:65" ht="12" hidden="1" outlineLevel="3">
      <c r="A418" s="22">
        <v>415</v>
      </c>
      <c r="B418" s="109"/>
      <c r="C418" s="110"/>
      <c r="D418" s="55">
        <v>45191</v>
      </c>
      <c r="E418" s="65" t="s">
        <v>743</v>
      </c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66"/>
      <c r="BD418" s="47">
        <v>0</v>
      </c>
      <c r="BE418" s="8"/>
      <c r="BF418" s="4"/>
      <c r="BG418" s="4"/>
      <c r="BH418" s="4"/>
      <c r="BI418" s="47">
        <v>0</v>
      </c>
      <c r="BJ418" s="5"/>
      <c r="BK418" s="5"/>
      <c r="BL418" s="5"/>
      <c r="BM418" s="5"/>
    </row>
    <row r="419" spans="1:65" ht="12" hidden="1" outlineLevel="3">
      <c r="A419" s="22">
        <v>416</v>
      </c>
      <c r="B419" s="109"/>
      <c r="C419" s="110"/>
      <c r="D419" s="55">
        <v>45192</v>
      </c>
      <c r="E419" s="65" t="s">
        <v>1016</v>
      </c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66"/>
      <c r="BD419" s="47">
        <v>0</v>
      </c>
      <c r="BE419" s="8"/>
      <c r="BF419" s="4"/>
      <c r="BG419" s="4"/>
      <c r="BH419" s="4"/>
      <c r="BI419" s="47">
        <v>0</v>
      </c>
      <c r="BJ419" s="5"/>
      <c r="BK419" s="5"/>
      <c r="BL419" s="5"/>
      <c r="BM419" s="5"/>
    </row>
    <row r="420" spans="1:65" ht="12" hidden="1" outlineLevel="3">
      <c r="A420" s="22">
        <v>417</v>
      </c>
      <c r="B420" s="109"/>
      <c r="C420" s="110"/>
      <c r="D420" s="55">
        <v>45193</v>
      </c>
      <c r="E420" s="65" t="s">
        <v>1017</v>
      </c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66"/>
      <c r="BD420" s="47">
        <v>0</v>
      </c>
      <c r="BE420" s="8"/>
      <c r="BF420" s="4"/>
      <c r="BG420" s="4"/>
      <c r="BH420" s="4"/>
      <c r="BI420" s="47">
        <v>0</v>
      </c>
      <c r="BJ420" s="5"/>
      <c r="BK420" s="5"/>
      <c r="BL420" s="5"/>
      <c r="BM420" s="5"/>
    </row>
    <row r="421" spans="1:65" ht="12" hidden="1" outlineLevel="3">
      <c r="A421" s="22">
        <v>418</v>
      </c>
      <c r="B421" s="109"/>
      <c r="C421" s="110"/>
      <c r="D421" s="24">
        <v>45194</v>
      </c>
      <c r="E421" s="25" t="s">
        <v>744</v>
      </c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66"/>
      <c r="BD421" s="47">
        <v>0</v>
      </c>
      <c r="BE421" s="8"/>
      <c r="BF421" s="4"/>
      <c r="BG421" s="4"/>
      <c r="BH421" s="4"/>
      <c r="BI421" s="47">
        <v>0</v>
      </c>
      <c r="BJ421" s="5"/>
      <c r="BK421" s="5"/>
      <c r="BL421" s="5"/>
      <c r="BM421" s="5"/>
    </row>
    <row r="422" spans="1:65" ht="12" hidden="1" outlineLevel="3">
      <c r="A422" s="22">
        <v>419</v>
      </c>
      <c r="B422" s="109"/>
      <c r="C422" s="110"/>
      <c r="D422" s="24">
        <v>45201</v>
      </c>
      <c r="E422" s="25" t="s">
        <v>1018</v>
      </c>
      <c r="F422" s="44">
        <v>0</v>
      </c>
      <c r="G422" s="44">
        <v>0</v>
      </c>
      <c r="H422" s="44">
        <v>0</v>
      </c>
      <c r="I422" s="44">
        <v>7</v>
      </c>
      <c r="J422" s="44">
        <v>30</v>
      </c>
      <c r="K422" s="44">
        <v>80</v>
      </c>
      <c r="L422" s="44">
        <v>134</v>
      </c>
      <c r="M422" s="44">
        <v>171</v>
      </c>
      <c r="N422" s="44">
        <v>231</v>
      </c>
      <c r="O422" s="44">
        <v>272</v>
      </c>
      <c r="P422" s="44">
        <v>296</v>
      </c>
      <c r="Q422" s="44">
        <v>332</v>
      </c>
      <c r="R422" s="44">
        <v>358</v>
      </c>
      <c r="S422" s="44">
        <v>344</v>
      </c>
      <c r="T422" s="44">
        <v>410</v>
      </c>
      <c r="U422" s="44">
        <v>414</v>
      </c>
      <c r="V422" s="44">
        <v>459</v>
      </c>
      <c r="W422" s="44">
        <v>525</v>
      </c>
      <c r="X422" s="44">
        <v>567</v>
      </c>
      <c r="Y422" s="44">
        <v>605</v>
      </c>
      <c r="Z422" s="44">
        <v>587</v>
      </c>
      <c r="AA422" s="44">
        <v>605</v>
      </c>
      <c r="AB422" s="44">
        <v>596</v>
      </c>
      <c r="AC422" s="44">
        <v>637</v>
      </c>
      <c r="AD422" s="44">
        <v>716</v>
      </c>
      <c r="AE422" s="44">
        <v>715</v>
      </c>
      <c r="AF422" s="44">
        <v>715</v>
      </c>
      <c r="AG422" s="44">
        <v>839</v>
      </c>
      <c r="AH422" s="44">
        <v>861</v>
      </c>
      <c r="AI422" s="44">
        <v>819</v>
      </c>
      <c r="AJ422" s="44">
        <v>807</v>
      </c>
      <c r="AK422" s="44">
        <v>806</v>
      </c>
      <c r="AL422" s="44">
        <v>882</v>
      </c>
      <c r="AM422" s="44">
        <v>837</v>
      </c>
      <c r="AN422" s="44">
        <v>895</v>
      </c>
      <c r="AO422" s="44">
        <v>867</v>
      </c>
      <c r="AP422" s="44">
        <v>773</v>
      </c>
      <c r="AQ422" s="44">
        <v>765</v>
      </c>
      <c r="AR422" s="44">
        <v>735</v>
      </c>
      <c r="AS422" s="44">
        <v>774</v>
      </c>
      <c r="AT422" s="44">
        <v>699</v>
      </c>
      <c r="AU422" s="44">
        <v>632</v>
      </c>
      <c r="AV422" s="44">
        <v>641</v>
      </c>
      <c r="AW422" s="44">
        <v>603</v>
      </c>
      <c r="AX422" s="44">
        <v>549</v>
      </c>
      <c r="AY422" s="44">
        <v>520</v>
      </c>
      <c r="AZ422" s="44">
        <v>421</v>
      </c>
      <c r="BA422" s="44">
        <v>322</v>
      </c>
      <c r="BB422" s="44">
        <v>303</v>
      </c>
      <c r="BC422" s="66">
        <v>292</v>
      </c>
      <c r="BD422" s="47">
        <v>25448</v>
      </c>
      <c r="BE422" s="8">
        <v>13123</v>
      </c>
      <c r="BF422" s="4">
        <v>8896</v>
      </c>
      <c r="BG422" s="4">
        <v>4982</v>
      </c>
      <c r="BH422" s="4">
        <v>1858</v>
      </c>
      <c r="BI422" s="47">
        <v>25448</v>
      </c>
      <c r="BJ422" s="5">
        <v>0.5156790317510217</v>
      </c>
      <c r="BK422" s="5">
        <v>0.3495756051556114</v>
      </c>
      <c r="BL422" s="5">
        <v>0.1957717698836844</v>
      </c>
      <c r="BM422" s="5">
        <v>0.07301163156240176</v>
      </c>
    </row>
    <row r="423" spans="1:65" ht="12" hidden="1" outlineLevel="3">
      <c r="A423" s="22">
        <v>420</v>
      </c>
      <c r="B423" s="109"/>
      <c r="C423" s="110"/>
      <c r="D423" s="55">
        <v>45202</v>
      </c>
      <c r="E423" s="65" t="s">
        <v>1019</v>
      </c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66"/>
      <c r="BD423" s="47">
        <v>0</v>
      </c>
      <c r="BE423" s="8"/>
      <c r="BF423" s="4"/>
      <c r="BG423" s="4"/>
      <c r="BH423" s="4"/>
      <c r="BI423" s="47">
        <v>0</v>
      </c>
      <c r="BJ423" s="5"/>
      <c r="BK423" s="5"/>
      <c r="BL423" s="5"/>
      <c r="BM423" s="5"/>
    </row>
    <row r="424" spans="1:65" ht="12" hidden="1" outlineLevel="3">
      <c r="A424" s="22">
        <v>421</v>
      </c>
      <c r="B424" s="109"/>
      <c r="C424" s="110"/>
      <c r="D424" s="55">
        <v>45203</v>
      </c>
      <c r="E424" s="65" t="s">
        <v>1020</v>
      </c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66"/>
      <c r="BD424" s="47">
        <v>0</v>
      </c>
      <c r="BE424" s="8"/>
      <c r="BF424" s="4"/>
      <c r="BG424" s="4"/>
      <c r="BH424" s="4"/>
      <c r="BI424" s="47">
        <v>0</v>
      </c>
      <c r="BJ424" s="5"/>
      <c r="BK424" s="5"/>
      <c r="BL424" s="5"/>
      <c r="BM424" s="5"/>
    </row>
    <row r="425" spans="1:65" ht="12" hidden="1" outlineLevel="3">
      <c r="A425" s="22">
        <v>422</v>
      </c>
      <c r="B425" s="109"/>
      <c r="C425" s="110"/>
      <c r="D425" s="55">
        <v>45204</v>
      </c>
      <c r="E425" s="65" t="s">
        <v>745</v>
      </c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66"/>
      <c r="BD425" s="47">
        <v>0</v>
      </c>
      <c r="BE425" s="8"/>
      <c r="BF425" s="4"/>
      <c r="BG425" s="4"/>
      <c r="BH425" s="4"/>
      <c r="BI425" s="47">
        <v>0</v>
      </c>
      <c r="BJ425" s="5"/>
      <c r="BK425" s="5"/>
      <c r="BL425" s="5"/>
      <c r="BM425" s="5"/>
    </row>
    <row r="426" spans="1:65" ht="12" hidden="1" outlineLevel="3">
      <c r="A426" s="22">
        <v>423</v>
      </c>
      <c r="B426" s="109"/>
      <c r="C426" s="110"/>
      <c r="D426" s="55">
        <v>45205</v>
      </c>
      <c r="E426" s="65" t="s">
        <v>746</v>
      </c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66"/>
      <c r="BD426" s="47">
        <v>0</v>
      </c>
      <c r="BE426" s="8"/>
      <c r="BF426" s="4"/>
      <c r="BG426" s="4"/>
      <c r="BH426" s="4"/>
      <c r="BI426" s="47">
        <v>0</v>
      </c>
      <c r="BJ426" s="5"/>
      <c r="BK426" s="5"/>
      <c r="BL426" s="5"/>
      <c r="BM426" s="5"/>
    </row>
    <row r="427" spans="1:65" ht="12" hidden="1" outlineLevel="3">
      <c r="A427" s="22">
        <v>424</v>
      </c>
      <c r="B427" s="109"/>
      <c r="C427" s="110"/>
      <c r="D427" s="55">
        <v>45206</v>
      </c>
      <c r="E427" s="65" t="s">
        <v>1021</v>
      </c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66"/>
      <c r="BD427" s="47">
        <v>0</v>
      </c>
      <c r="BE427" s="8"/>
      <c r="BF427" s="4"/>
      <c r="BG427" s="4"/>
      <c r="BH427" s="4"/>
      <c r="BI427" s="47">
        <v>0</v>
      </c>
      <c r="BJ427" s="5"/>
      <c r="BK427" s="5"/>
      <c r="BL427" s="5"/>
      <c r="BM427" s="5"/>
    </row>
    <row r="428" spans="1:65" ht="12" hidden="1" outlineLevel="3">
      <c r="A428" s="22">
        <v>425</v>
      </c>
      <c r="B428" s="109"/>
      <c r="C428" s="110"/>
      <c r="D428" s="55">
        <v>45209</v>
      </c>
      <c r="E428" s="65" t="s">
        <v>1022</v>
      </c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66"/>
      <c r="BD428" s="47">
        <v>0</v>
      </c>
      <c r="BE428" s="8"/>
      <c r="BF428" s="4"/>
      <c r="BG428" s="4"/>
      <c r="BH428" s="4"/>
      <c r="BI428" s="47">
        <v>0</v>
      </c>
      <c r="BJ428" s="5"/>
      <c r="BK428" s="5"/>
      <c r="BL428" s="5"/>
      <c r="BM428" s="5"/>
    </row>
    <row r="429" spans="1:65" ht="12" hidden="1" outlineLevel="3">
      <c r="A429" s="22">
        <v>426</v>
      </c>
      <c r="B429" s="109"/>
      <c r="C429" s="110"/>
      <c r="D429" s="24">
        <v>45310</v>
      </c>
      <c r="E429" s="25" t="s">
        <v>1023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1</v>
      </c>
      <c r="Y429" s="44">
        <v>0</v>
      </c>
      <c r="Z429" s="44">
        <v>0</v>
      </c>
      <c r="AA429" s="44">
        <v>0</v>
      </c>
      <c r="AB429" s="44">
        <v>0</v>
      </c>
      <c r="AC429" s="44">
        <v>1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1</v>
      </c>
      <c r="AP429" s="44">
        <v>0</v>
      </c>
      <c r="AQ429" s="44">
        <v>0</v>
      </c>
      <c r="AR429" s="44">
        <v>0</v>
      </c>
      <c r="AS429" s="44">
        <v>0</v>
      </c>
      <c r="AT429" s="44">
        <v>0</v>
      </c>
      <c r="AU429" s="44">
        <v>0</v>
      </c>
      <c r="AV429" s="44">
        <v>0</v>
      </c>
      <c r="AW429" s="44">
        <v>0</v>
      </c>
      <c r="AX429" s="44">
        <v>0</v>
      </c>
      <c r="AY429" s="44">
        <v>0</v>
      </c>
      <c r="AZ429" s="44">
        <v>0</v>
      </c>
      <c r="BA429" s="44">
        <v>0</v>
      </c>
      <c r="BB429" s="44">
        <v>0</v>
      </c>
      <c r="BC429" s="66">
        <v>0</v>
      </c>
      <c r="BD429" s="47">
        <v>3</v>
      </c>
      <c r="BE429" s="8">
        <v>1</v>
      </c>
      <c r="BF429" s="4">
        <v>1</v>
      </c>
      <c r="BG429" s="4">
        <v>0</v>
      </c>
      <c r="BH429" s="4">
        <v>0</v>
      </c>
      <c r="BI429" s="47">
        <v>3</v>
      </c>
      <c r="BJ429" s="5">
        <v>0.3333333333333333</v>
      </c>
      <c r="BK429" s="5">
        <v>0.3333333333333333</v>
      </c>
      <c r="BL429" s="5">
        <v>0</v>
      </c>
      <c r="BM429" s="5">
        <v>0</v>
      </c>
    </row>
    <row r="430" spans="1:65" ht="12" hidden="1" outlineLevel="3">
      <c r="A430" s="22">
        <v>427</v>
      </c>
      <c r="B430" s="109"/>
      <c r="C430" s="110"/>
      <c r="D430" s="24">
        <v>45320</v>
      </c>
      <c r="E430" s="25" t="s">
        <v>1024</v>
      </c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66"/>
      <c r="BD430" s="47">
        <v>0</v>
      </c>
      <c r="BE430" s="8"/>
      <c r="BF430" s="4"/>
      <c r="BG430" s="4"/>
      <c r="BH430" s="4"/>
      <c r="BI430" s="47">
        <v>0</v>
      </c>
      <c r="BJ430" s="5"/>
      <c r="BK430" s="5"/>
      <c r="BL430" s="5"/>
      <c r="BM430" s="5"/>
    </row>
    <row r="431" spans="1:65" ht="12" hidden="1" outlineLevel="3">
      <c r="A431" s="22">
        <v>428</v>
      </c>
      <c r="B431" s="109"/>
      <c r="C431" s="110"/>
      <c r="D431" s="55">
        <v>45401</v>
      </c>
      <c r="E431" s="65" t="s">
        <v>1025</v>
      </c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66"/>
      <c r="BD431" s="47">
        <v>0</v>
      </c>
      <c r="BE431" s="8"/>
      <c r="BF431" s="4"/>
      <c r="BG431" s="4"/>
      <c r="BH431" s="4"/>
      <c r="BI431" s="47">
        <v>0</v>
      </c>
      <c r="BJ431" s="5"/>
      <c r="BK431" s="5"/>
      <c r="BL431" s="5"/>
      <c r="BM431" s="5"/>
    </row>
    <row r="432" spans="1:65" ht="12" hidden="1" outlineLevel="3">
      <c r="A432" s="22">
        <v>429</v>
      </c>
      <c r="B432" s="109"/>
      <c r="C432" s="110"/>
      <c r="D432" s="24">
        <v>45402</v>
      </c>
      <c r="E432" s="25" t="s">
        <v>1026</v>
      </c>
      <c r="F432" s="44">
        <v>0</v>
      </c>
      <c r="G432" s="44">
        <v>0</v>
      </c>
      <c r="H432" s="44">
        <v>0</v>
      </c>
      <c r="I432" s="44">
        <v>1</v>
      </c>
      <c r="J432" s="44">
        <v>4</v>
      </c>
      <c r="K432" s="44">
        <v>10</v>
      </c>
      <c r="L432" s="44">
        <v>19</v>
      </c>
      <c r="M432" s="44">
        <v>22</v>
      </c>
      <c r="N432" s="44">
        <v>32</v>
      </c>
      <c r="O432" s="44">
        <v>29</v>
      </c>
      <c r="P432" s="44">
        <v>43</v>
      </c>
      <c r="Q432" s="44">
        <v>55</v>
      </c>
      <c r="R432" s="44">
        <v>45</v>
      </c>
      <c r="S432" s="44">
        <v>44</v>
      </c>
      <c r="T432" s="44">
        <v>58</v>
      </c>
      <c r="U432" s="44">
        <v>60</v>
      </c>
      <c r="V432" s="44">
        <v>72</v>
      </c>
      <c r="W432" s="44">
        <v>100</v>
      </c>
      <c r="X432" s="44">
        <v>87</v>
      </c>
      <c r="Y432" s="44">
        <v>88</v>
      </c>
      <c r="Z432" s="44">
        <v>105</v>
      </c>
      <c r="AA432" s="44">
        <v>113</v>
      </c>
      <c r="AB432" s="44">
        <v>112</v>
      </c>
      <c r="AC432" s="44">
        <v>114</v>
      </c>
      <c r="AD432" s="44">
        <v>121</v>
      </c>
      <c r="AE432" s="44">
        <v>121</v>
      </c>
      <c r="AF432" s="44">
        <v>124</v>
      </c>
      <c r="AG432" s="44">
        <v>137</v>
      </c>
      <c r="AH432" s="44">
        <v>168</v>
      </c>
      <c r="AI432" s="44">
        <v>143</v>
      </c>
      <c r="AJ432" s="44">
        <v>164</v>
      </c>
      <c r="AK432" s="44">
        <v>164</v>
      </c>
      <c r="AL432" s="44">
        <v>141</v>
      </c>
      <c r="AM432" s="44">
        <v>132</v>
      </c>
      <c r="AN432" s="44">
        <v>141</v>
      </c>
      <c r="AO432" s="44">
        <v>163</v>
      </c>
      <c r="AP432" s="44">
        <v>184</v>
      </c>
      <c r="AQ432" s="44">
        <v>155</v>
      </c>
      <c r="AR432" s="44">
        <v>166</v>
      </c>
      <c r="AS432" s="44">
        <v>120</v>
      </c>
      <c r="AT432" s="44">
        <v>117</v>
      </c>
      <c r="AU432" s="44">
        <v>121</v>
      </c>
      <c r="AV432" s="44">
        <v>117</v>
      </c>
      <c r="AW432" s="44">
        <v>104</v>
      </c>
      <c r="AX432" s="44">
        <v>91</v>
      </c>
      <c r="AY432" s="44">
        <v>109</v>
      </c>
      <c r="AZ432" s="44">
        <v>81</v>
      </c>
      <c r="BA432" s="44">
        <v>59</v>
      </c>
      <c r="BB432" s="44">
        <v>48</v>
      </c>
      <c r="BC432" s="66">
        <v>53</v>
      </c>
      <c r="BD432" s="47">
        <v>4457</v>
      </c>
      <c r="BE432" s="8">
        <v>2430</v>
      </c>
      <c r="BF432" s="4">
        <v>1688</v>
      </c>
      <c r="BG432" s="4">
        <v>900</v>
      </c>
      <c r="BH432" s="4">
        <v>350</v>
      </c>
      <c r="BI432" s="47">
        <v>4457</v>
      </c>
      <c r="BJ432" s="5">
        <v>0.5452097823648194</v>
      </c>
      <c r="BK432" s="5">
        <v>0.37873008750280457</v>
      </c>
      <c r="BL432" s="5">
        <v>0.20192954902400717</v>
      </c>
      <c r="BM432" s="5">
        <v>0.07852815795378057</v>
      </c>
    </row>
    <row r="433" spans="1:65" ht="12" hidden="1" outlineLevel="2" collapsed="1">
      <c r="A433" s="22">
        <v>430</v>
      </c>
      <c r="B433" s="108"/>
      <c r="C433" s="6" t="s">
        <v>747</v>
      </c>
      <c r="D433" s="23"/>
      <c r="E433" s="6"/>
      <c r="F433" s="43">
        <v>0</v>
      </c>
      <c r="G433" s="43">
        <v>0</v>
      </c>
      <c r="H433" s="43">
        <v>0</v>
      </c>
      <c r="I433" s="43">
        <v>9</v>
      </c>
      <c r="J433" s="43">
        <v>27</v>
      </c>
      <c r="K433" s="43">
        <v>83</v>
      </c>
      <c r="L433" s="43">
        <v>92</v>
      </c>
      <c r="M433" s="43">
        <v>154</v>
      </c>
      <c r="N433" s="43">
        <v>178</v>
      </c>
      <c r="O433" s="43">
        <v>205</v>
      </c>
      <c r="P433" s="43">
        <v>227</v>
      </c>
      <c r="Q433" s="43">
        <v>255</v>
      </c>
      <c r="R433" s="43">
        <v>298</v>
      </c>
      <c r="S433" s="43">
        <v>288</v>
      </c>
      <c r="T433" s="43">
        <v>353</v>
      </c>
      <c r="U433" s="43">
        <v>360</v>
      </c>
      <c r="V433" s="43">
        <v>397</v>
      </c>
      <c r="W433" s="43">
        <v>469</v>
      </c>
      <c r="X433" s="43">
        <v>490</v>
      </c>
      <c r="Y433" s="43">
        <v>548</v>
      </c>
      <c r="Z433" s="43">
        <v>539</v>
      </c>
      <c r="AA433" s="43">
        <v>561</v>
      </c>
      <c r="AB433" s="43">
        <v>581</v>
      </c>
      <c r="AC433" s="43">
        <v>604</v>
      </c>
      <c r="AD433" s="43">
        <v>660</v>
      </c>
      <c r="AE433" s="43">
        <v>752</v>
      </c>
      <c r="AF433" s="43">
        <v>763</v>
      </c>
      <c r="AG433" s="43">
        <v>820</v>
      </c>
      <c r="AH433" s="43">
        <v>825</v>
      </c>
      <c r="AI433" s="43">
        <v>880</v>
      </c>
      <c r="AJ433" s="43">
        <v>889</v>
      </c>
      <c r="AK433" s="43">
        <v>862</v>
      </c>
      <c r="AL433" s="43">
        <v>951</v>
      </c>
      <c r="AM433" s="43">
        <v>937</v>
      </c>
      <c r="AN433" s="43">
        <v>945</v>
      </c>
      <c r="AO433" s="43">
        <v>958</v>
      </c>
      <c r="AP433" s="43">
        <v>962</v>
      </c>
      <c r="AQ433" s="43">
        <v>850</v>
      </c>
      <c r="AR433" s="43">
        <v>872</v>
      </c>
      <c r="AS433" s="43">
        <v>785</v>
      </c>
      <c r="AT433" s="43">
        <v>783</v>
      </c>
      <c r="AU433" s="43">
        <v>713</v>
      </c>
      <c r="AV433" s="43">
        <v>707</v>
      </c>
      <c r="AW433" s="43">
        <v>675</v>
      </c>
      <c r="AX433" s="43">
        <v>634</v>
      </c>
      <c r="AY433" s="43">
        <v>604</v>
      </c>
      <c r="AZ433" s="43">
        <v>500</v>
      </c>
      <c r="BA433" s="43">
        <v>496</v>
      </c>
      <c r="BB433" s="43">
        <v>403</v>
      </c>
      <c r="BC433" s="68">
        <v>411</v>
      </c>
      <c r="BD433" s="42">
        <v>26355</v>
      </c>
      <c r="BE433" s="19">
        <v>14937</v>
      </c>
      <c r="BF433" s="2">
        <v>10353</v>
      </c>
      <c r="BG433" s="2">
        <v>5926</v>
      </c>
      <c r="BH433" s="2">
        <v>2414</v>
      </c>
      <c r="BI433" s="42">
        <v>26355</v>
      </c>
      <c r="BJ433" s="3">
        <v>0.5667615253272624</v>
      </c>
      <c r="BK433" s="3">
        <v>0.39282868525896414</v>
      </c>
      <c r="BL433" s="3">
        <v>0.22485296907607666</v>
      </c>
      <c r="BM433" s="3">
        <v>0.09159552267121988</v>
      </c>
    </row>
    <row r="434" spans="1:65" ht="12" hidden="1" outlineLevel="3" collapsed="1">
      <c r="A434" s="22">
        <v>431</v>
      </c>
      <c r="B434" s="108"/>
      <c r="C434" s="6" t="s">
        <v>748</v>
      </c>
      <c r="D434" s="23"/>
      <c r="E434" s="6"/>
      <c r="F434" s="43">
        <v>0</v>
      </c>
      <c r="G434" s="43">
        <v>0</v>
      </c>
      <c r="H434" s="43">
        <v>0</v>
      </c>
      <c r="I434" s="43">
        <v>3</v>
      </c>
      <c r="J434" s="43">
        <v>3</v>
      </c>
      <c r="K434" s="43">
        <v>12</v>
      </c>
      <c r="L434" s="43">
        <v>20</v>
      </c>
      <c r="M434" s="43">
        <v>20</v>
      </c>
      <c r="N434" s="43">
        <v>27</v>
      </c>
      <c r="O434" s="43">
        <v>44</v>
      </c>
      <c r="P434" s="43">
        <v>48</v>
      </c>
      <c r="Q434" s="43">
        <v>57</v>
      </c>
      <c r="R434" s="43">
        <v>52</v>
      </c>
      <c r="S434" s="43">
        <v>61</v>
      </c>
      <c r="T434" s="43">
        <v>68</v>
      </c>
      <c r="U434" s="43">
        <v>77</v>
      </c>
      <c r="V434" s="43">
        <v>80</v>
      </c>
      <c r="W434" s="43">
        <v>97</v>
      </c>
      <c r="X434" s="43">
        <v>117</v>
      </c>
      <c r="Y434" s="43">
        <v>128</v>
      </c>
      <c r="Z434" s="43">
        <v>115</v>
      </c>
      <c r="AA434" s="43">
        <v>129</v>
      </c>
      <c r="AB434" s="43">
        <v>117</v>
      </c>
      <c r="AC434" s="43">
        <v>130</v>
      </c>
      <c r="AD434" s="43">
        <v>165</v>
      </c>
      <c r="AE434" s="43">
        <v>204</v>
      </c>
      <c r="AF434" s="43">
        <v>173</v>
      </c>
      <c r="AG434" s="43">
        <v>198</v>
      </c>
      <c r="AH434" s="43">
        <v>232</v>
      </c>
      <c r="AI434" s="43">
        <v>227</v>
      </c>
      <c r="AJ434" s="43">
        <v>224</v>
      </c>
      <c r="AK434" s="43">
        <v>225</v>
      </c>
      <c r="AL434" s="43">
        <v>224</v>
      </c>
      <c r="AM434" s="43">
        <v>226</v>
      </c>
      <c r="AN434" s="43">
        <v>207</v>
      </c>
      <c r="AO434" s="43">
        <v>233</v>
      </c>
      <c r="AP434" s="43">
        <v>221</v>
      </c>
      <c r="AQ434" s="43">
        <v>192</v>
      </c>
      <c r="AR434" s="43">
        <v>198</v>
      </c>
      <c r="AS434" s="43">
        <v>206</v>
      </c>
      <c r="AT434" s="43">
        <v>163</v>
      </c>
      <c r="AU434" s="43">
        <v>154</v>
      </c>
      <c r="AV434" s="43">
        <v>139</v>
      </c>
      <c r="AW434" s="43">
        <v>155</v>
      </c>
      <c r="AX434" s="43">
        <v>136</v>
      </c>
      <c r="AY434" s="43">
        <v>154</v>
      </c>
      <c r="AZ434" s="43">
        <v>121</v>
      </c>
      <c r="BA434" s="43">
        <v>116</v>
      </c>
      <c r="BB434" s="43">
        <v>77</v>
      </c>
      <c r="BC434" s="68">
        <v>70</v>
      </c>
      <c r="BD434" s="42">
        <v>6045</v>
      </c>
      <c r="BE434" s="19">
        <v>3441</v>
      </c>
      <c r="BF434" s="2">
        <v>2335</v>
      </c>
      <c r="BG434" s="2">
        <v>1285</v>
      </c>
      <c r="BH434" s="2">
        <v>538</v>
      </c>
      <c r="BI434" s="42">
        <v>6045</v>
      </c>
      <c r="BJ434" s="3">
        <v>0.5692307692307692</v>
      </c>
      <c r="BK434" s="3">
        <v>0.38626964433416044</v>
      </c>
      <c r="BL434" s="3">
        <v>0.21257237386269645</v>
      </c>
      <c r="BM434" s="3">
        <v>0.08899917287014061</v>
      </c>
    </row>
    <row r="435" spans="1:65" ht="12" hidden="1" outlineLevel="4">
      <c r="A435" s="22">
        <v>432</v>
      </c>
      <c r="B435" s="109"/>
      <c r="C435" s="110"/>
      <c r="D435" s="24">
        <v>46110</v>
      </c>
      <c r="E435" s="28" t="s">
        <v>1027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2</v>
      </c>
      <c r="AI435" s="44">
        <v>2</v>
      </c>
      <c r="AJ435" s="44">
        <v>2</v>
      </c>
      <c r="AK435" s="44">
        <v>2</v>
      </c>
      <c r="AL435" s="44">
        <v>6</v>
      </c>
      <c r="AM435" s="44">
        <v>7</v>
      </c>
      <c r="AN435" s="44">
        <v>7</v>
      </c>
      <c r="AO435" s="44">
        <v>11</v>
      </c>
      <c r="AP435" s="44">
        <v>6</v>
      </c>
      <c r="AQ435" s="44">
        <v>6</v>
      </c>
      <c r="AR435" s="44">
        <v>6</v>
      </c>
      <c r="AS435" s="44">
        <v>8</v>
      </c>
      <c r="AT435" s="44">
        <v>6</v>
      </c>
      <c r="AU435" s="44">
        <v>9</v>
      </c>
      <c r="AV435" s="44">
        <v>4</v>
      </c>
      <c r="AW435" s="44">
        <v>5</v>
      </c>
      <c r="AX435" s="44">
        <v>4</v>
      </c>
      <c r="AY435" s="44">
        <v>3</v>
      </c>
      <c r="AZ435" s="44">
        <v>9</v>
      </c>
      <c r="BA435" s="44">
        <v>7</v>
      </c>
      <c r="BB435" s="44">
        <v>3</v>
      </c>
      <c r="BC435" s="66">
        <v>3</v>
      </c>
      <c r="BD435" s="47">
        <v>118</v>
      </c>
      <c r="BE435" s="8">
        <v>114</v>
      </c>
      <c r="BF435" s="4">
        <v>90</v>
      </c>
      <c r="BG435" s="4">
        <v>53</v>
      </c>
      <c r="BH435" s="4">
        <v>25</v>
      </c>
      <c r="BI435" s="47">
        <v>118</v>
      </c>
      <c r="BJ435" s="5">
        <v>0.9661016949152542</v>
      </c>
      <c r="BK435" s="5">
        <v>0.7627118644067796</v>
      </c>
      <c r="BL435" s="5">
        <v>0.4491525423728814</v>
      </c>
      <c r="BM435" s="5">
        <v>0.211864406779661</v>
      </c>
    </row>
    <row r="436" spans="1:65" ht="12" hidden="1" outlineLevel="4">
      <c r="A436" s="22">
        <v>433</v>
      </c>
      <c r="B436" s="109"/>
      <c r="C436" s="110"/>
      <c r="D436" s="24">
        <v>46120</v>
      </c>
      <c r="E436" s="28" t="s">
        <v>1028</v>
      </c>
      <c r="F436" s="44">
        <v>0</v>
      </c>
      <c r="G436" s="44">
        <v>0</v>
      </c>
      <c r="H436" s="44">
        <v>0</v>
      </c>
      <c r="I436" s="44">
        <v>0</v>
      </c>
      <c r="J436" s="44">
        <v>1</v>
      </c>
      <c r="K436" s="44">
        <v>2</v>
      </c>
      <c r="L436" s="44">
        <v>9</v>
      </c>
      <c r="M436" s="44">
        <v>4</v>
      </c>
      <c r="N436" s="44">
        <v>5</v>
      </c>
      <c r="O436" s="44">
        <v>12</v>
      </c>
      <c r="P436" s="44">
        <v>7</v>
      </c>
      <c r="Q436" s="44">
        <v>14</v>
      </c>
      <c r="R436" s="44">
        <v>12</v>
      </c>
      <c r="S436" s="44">
        <v>12</v>
      </c>
      <c r="T436" s="44">
        <v>17</v>
      </c>
      <c r="U436" s="44">
        <v>13</v>
      </c>
      <c r="V436" s="44">
        <v>16</v>
      </c>
      <c r="W436" s="44">
        <v>19</v>
      </c>
      <c r="X436" s="44">
        <v>18</v>
      </c>
      <c r="Y436" s="44">
        <v>22</v>
      </c>
      <c r="Z436" s="44">
        <v>19</v>
      </c>
      <c r="AA436" s="44">
        <v>24</v>
      </c>
      <c r="AB436" s="44">
        <v>11</v>
      </c>
      <c r="AC436" s="44">
        <v>18</v>
      </c>
      <c r="AD436" s="44">
        <v>41</v>
      </c>
      <c r="AE436" s="44">
        <v>32</v>
      </c>
      <c r="AF436" s="44">
        <v>29</v>
      </c>
      <c r="AG436" s="44">
        <v>26</v>
      </c>
      <c r="AH436" s="44">
        <v>40</v>
      </c>
      <c r="AI436" s="44">
        <v>33</v>
      </c>
      <c r="AJ436" s="44">
        <v>40</v>
      </c>
      <c r="AK436" s="44">
        <v>28</v>
      </c>
      <c r="AL436" s="44">
        <v>39</v>
      </c>
      <c r="AM436" s="44">
        <v>44</v>
      </c>
      <c r="AN436" s="44">
        <v>35</v>
      </c>
      <c r="AO436" s="44">
        <v>30</v>
      </c>
      <c r="AP436" s="44">
        <v>22</v>
      </c>
      <c r="AQ436" s="44">
        <v>23</v>
      </c>
      <c r="AR436" s="44">
        <v>32</v>
      </c>
      <c r="AS436" s="44">
        <v>30</v>
      </c>
      <c r="AT436" s="44">
        <v>25</v>
      </c>
      <c r="AU436" s="44">
        <v>20</v>
      </c>
      <c r="AV436" s="44">
        <v>19</v>
      </c>
      <c r="AW436" s="44">
        <v>20</v>
      </c>
      <c r="AX436" s="44">
        <v>21</v>
      </c>
      <c r="AY436" s="44">
        <v>23</v>
      </c>
      <c r="AZ436" s="44">
        <v>10</v>
      </c>
      <c r="BA436" s="44">
        <v>20</v>
      </c>
      <c r="BB436" s="44">
        <v>12</v>
      </c>
      <c r="BC436" s="66">
        <v>8</v>
      </c>
      <c r="BD436" s="47">
        <v>957</v>
      </c>
      <c r="BE436" s="8">
        <v>501</v>
      </c>
      <c r="BF436" s="4">
        <v>315</v>
      </c>
      <c r="BG436" s="4">
        <v>178</v>
      </c>
      <c r="BH436" s="4">
        <v>73</v>
      </c>
      <c r="BI436" s="47">
        <v>957</v>
      </c>
      <c r="BJ436" s="5">
        <v>0.5235109717868338</v>
      </c>
      <c r="BK436" s="5">
        <v>0.329153605015674</v>
      </c>
      <c r="BL436" s="5">
        <v>0.18599791013584116</v>
      </c>
      <c r="BM436" s="5">
        <v>0.07628004179728318</v>
      </c>
    </row>
    <row r="437" spans="1:65" ht="12" hidden="1" outlineLevel="4">
      <c r="A437" s="22">
        <v>434</v>
      </c>
      <c r="B437" s="109"/>
      <c r="C437" s="110"/>
      <c r="D437" s="24">
        <v>46130</v>
      </c>
      <c r="E437" s="28" t="s">
        <v>1029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2</v>
      </c>
      <c r="AJ437" s="44">
        <v>1</v>
      </c>
      <c r="AK437" s="44">
        <v>0</v>
      </c>
      <c r="AL437" s="44">
        <v>0</v>
      </c>
      <c r="AM437" s="44">
        <v>1</v>
      </c>
      <c r="AN437" s="44">
        <v>1</v>
      </c>
      <c r="AO437" s="44">
        <v>1</v>
      </c>
      <c r="AP437" s="44">
        <v>2</v>
      </c>
      <c r="AQ437" s="44">
        <v>1</v>
      </c>
      <c r="AR437" s="44">
        <v>0</v>
      </c>
      <c r="AS437" s="44">
        <v>1</v>
      </c>
      <c r="AT437" s="44">
        <v>0</v>
      </c>
      <c r="AU437" s="44">
        <v>0</v>
      </c>
      <c r="AV437" s="44">
        <v>0</v>
      </c>
      <c r="AW437" s="44">
        <v>0</v>
      </c>
      <c r="AX437" s="44">
        <v>1</v>
      </c>
      <c r="AY437" s="44">
        <v>2</v>
      </c>
      <c r="AZ437" s="44">
        <v>0</v>
      </c>
      <c r="BA437" s="44">
        <v>0</v>
      </c>
      <c r="BB437" s="44">
        <v>1</v>
      </c>
      <c r="BC437" s="66">
        <v>0</v>
      </c>
      <c r="BD437" s="47">
        <v>14</v>
      </c>
      <c r="BE437" s="8">
        <v>12</v>
      </c>
      <c r="BF437" s="4">
        <v>9</v>
      </c>
      <c r="BG437" s="4">
        <v>4</v>
      </c>
      <c r="BH437" s="4">
        <v>3</v>
      </c>
      <c r="BI437" s="47">
        <v>14</v>
      </c>
      <c r="BJ437" s="5">
        <v>0.8571428571428571</v>
      </c>
      <c r="BK437" s="5">
        <v>0.6428571428571429</v>
      </c>
      <c r="BL437" s="5">
        <v>0.2857142857142857</v>
      </c>
      <c r="BM437" s="5">
        <v>0.21428571428571427</v>
      </c>
    </row>
    <row r="438" spans="1:65" ht="12" hidden="1" outlineLevel="4">
      <c r="A438" s="22">
        <v>435</v>
      </c>
      <c r="B438" s="109"/>
      <c r="C438" s="110"/>
      <c r="D438" s="24">
        <v>46140</v>
      </c>
      <c r="E438" s="28" t="s">
        <v>1030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1</v>
      </c>
      <c r="P438" s="44">
        <v>2</v>
      </c>
      <c r="Q438" s="44">
        <v>2</v>
      </c>
      <c r="R438" s="44">
        <v>3</v>
      </c>
      <c r="S438" s="44">
        <v>1</v>
      </c>
      <c r="T438" s="44">
        <v>3</v>
      </c>
      <c r="U438" s="44">
        <v>1</v>
      </c>
      <c r="V438" s="44">
        <v>2</v>
      </c>
      <c r="W438" s="44">
        <v>4</v>
      </c>
      <c r="X438" s="44">
        <v>3</v>
      </c>
      <c r="Y438" s="44">
        <v>1</v>
      </c>
      <c r="Z438" s="44">
        <v>0</v>
      </c>
      <c r="AA438" s="44">
        <v>0</v>
      </c>
      <c r="AB438" s="44">
        <v>0</v>
      </c>
      <c r="AC438" s="44">
        <v>0</v>
      </c>
      <c r="AD438" s="44">
        <v>1</v>
      </c>
      <c r="AE438" s="44">
        <v>0</v>
      </c>
      <c r="AF438" s="44">
        <v>1</v>
      </c>
      <c r="AG438" s="44">
        <v>4</v>
      </c>
      <c r="AH438" s="44">
        <v>3</v>
      </c>
      <c r="AI438" s="44">
        <v>6</v>
      </c>
      <c r="AJ438" s="44">
        <v>5</v>
      </c>
      <c r="AK438" s="44">
        <v>2</v>
      </c>
      <c r="AL438" s="44">
        <v>0</v>
      </c>
      <c r="AM438" s="44">
        <v>0</v>
      </c>
      <c r="AN438" s="44">
        <v>0</v>
      </c>
      <c r="AO438" s="44">
        <v>3</v>
      </c>
      <c r="AP438" s="44">
        <v>3</v>
      </c>
      <c r="AQ438" s="44">
        <v>0</v>
      </c>
      <c r="AR438" s="44">
        <v>0</v>
      </c>
      <c r="AS438" s="44">
        <v>2</v>
      </c>
      <c r="AT438" s="44">
        <v>1</v>
      </c>
      <c r="AU438" s="44">
        <v>3</v>
      </c>
      <c r="AV438" s="44">
        <v>0</v>
      </c>
      <c r="AW438" s="44">
        <v>0</v>
      </c>
      <c r="AX438" s="44">
        <v>0</v>
      </c>
      <c r="AY438" s="44">
        <v>2</v>
      </c>
      <c r="AZ438" s="44">
        <v>0</v>
      </c>
      <c r="BA438" s="44">
        <v>0</v>
      </c>
      <c r="BB438" s="44">
        <v>0</v>
      </c>
      <c r="BC438" s="66">
        <v>0</v>
      </c>
      <c r="BD438" s="47">
        <v>59</v>
      </c>
      <c r="BE438" s="8">
        <v>21</v>
      </c>
      <c r="BF438" s="4">
        <v>14</v>
      </c>
      <c r="BG438" s="4">
        <v>6</v>
      </c>
      <c r="BH438" s="4">
        <v>2</v>
      </c>
      <c r="BI438" s="47">
        <v>59</v>
      </c>
      <c r="BJ438" s="5">
        <v>0.3559322033898305</v>
      </c>
      <c r="BK438" s="5">
        <v>0.23728813559322035</v>
      </c>
      <c r="BL438" s="5">
        <v>0.1016949152542373</v>
      </c>
      <c r="BM438" s="5">
        <v>0.03389830508474576</v>
      </c>
    </row>
    <row r="439" spans="1:65" ht="12" hidden="1" outlineLevel="4">
      <c r="A439" s="22">
        <v>436</v>
      </c>
      <c r="B439" s="109"/>
      <c r="C439" s="110"/>
      <c r="D439" s="24">
        <v>46150</v>
      </c>
      <c r="E439" s="28" t="s">
        <v>1031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2</v>
      </c>
      <c r="L439" s="44">
        <v>1</v>
      </c>
      <c r="M439" s="44">
        <v>3</v>
      </c>
      <c r="N439" s="44">
        <v>0</v>
      </c>
      <c r="O439" s="44">
        <v>1</v>
      </c>
      <c r="P439" s="44">
        <v>1</v>
      </c>
      <c r="Q439" s="44">
        <v>0</v>
      </c>
      <c r="R439" s="44">
        <v>1</v>
      </c>
      <c r="S439" s="44">
        <v>0</v>
      </c>
      <c r="T439" s="44">
        <v>3</v>
      </c>
      <c r="U439" s="44">
        <v>2</v>
      </c>
      <c r="V439" s="44">
        <v>2</v>
      </c>
      <c r="W439" s="44">
        <v>3</v>
      </c>
      <c r="X439" s="44">
        <v>3</v>
      </c>
      <c r="Y439" s="44">
        <v>3</v>
      </c>
      <c r="Z439" s="44">
        <v>1</v>
      </c>
      <c r="AA439" s="44">
        <v>4</v>
      </c>
      <c r="AB439" s="44">
        <v>4</v>
      </c>
      <c r="AC439" s="44">
        <v>4</v>
      </c>
      <c r="AD439" s="44">
        <v>3</v>
      </c>
      <c r="AE439" s="44">
        <v>3</v>
      </c>
      <c r="AF439" s="44">
        <v>1</v>
      </c>
      <c r="AG439" s="44">
        <v>4</v>
      </c>
      <c r="AH439" s="44">
        <v>11</v>
      </c>
      <c r="AI439" s="44">
        <v>3</v>
      </c>
      <c r="AJ439" s="44">
        <v>9</v>
      </c>
      <c r="AK439" s="44">
        <v>4</v>
      </c>
      <c r="AL439" s="44">
        <v>9</v>
      </c>
      <c r="AM439" s="44">
        <v>6</v>
      </c>
      <c r="AN439" s="44">
        <v>11</v>
      </c>
      <c r="AO439" s="44">
        <v>6</v>
      </c>
      <c r="AP439" s="44">
        <v>13</v>
      </c>
      <c r="AQ439" s="44">
        <v>5</v>
      </c>
      <c r="AR439" s="44">
        <v>6</v>
      </c>
      <c r="AS439" s="44">
        <v>8</v>
      </c>
      <c r="AT439" s="44">
        <v>9</v>
      </c>
      <c r="AU439" s="44">
        <v>8</v>
      </c>
      <c r="AV439" s="44">
        <v>6</v>
      </c>
      <c r="AW439" s="44">
        <v>8</v>
      </c>
      <c r="AX439" s="44">
        <v>5</v>
      </c>
      <c r="AY439" s="44">
        <v>7</v>
      </c>
      <c r="AZ439" s="44">
        <v>4</v>
      </c>
      <c r="BA439" s="44">
        <v>9</v>
      </c>
      <c r="BB439" s="44">
        <v>6</v>
      </c>
      <c r="BC439" s="66">
        <v>3</v>
      </c>
      <c r="BD439" s="47">
        <v>205</v>
      </c>
      <c r="BE439" s="8">
        <v>142</v>
      </c>
      <c r="BF439" s="4">
        <v>103</v>
      </c>
      <c r="BG439" s="4">
        <v>65</v>
      </c>
      <c r="BH439" s="4">
        <v>29</v>
      </c>
      <c r="BI439" s="47">
        <v>205</v>
      </c>
      <c r="BJ439" s="5">
        <v>0.6926829268292682</v>
      </c>
      <c r="BK439" s="5">
        <v>0.5024390243902439</v>
      </c>
      <c r="BL439" s="5">
        <v>0.3170731707317073</v>
      </c>
      <c r="BM439" s="5">
        <v>0.14146341463414633</v>
      </c>
    </row>
    <row r="440" spans="1:65" ht="12" hidden="1" outlineLevel="4">
      <c r="A440" s="22">
        <v>437</v>
      </c>
      <c r="B440" s="109"/>
      <c r="C440" s="110"/>
      <c r="D440" s="24">
        <v>46160</v>
      </c>
      <c r="E440" s="28" t="s">
        <v>1032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1</v>
      </c>
      <c r="AJ440" s="44">
        <v>1</v>
      </c>
      <c r="AK440" s="44">
        <v>3</v>
      </c>
      <c r="AL440" s="44">
        <v>2</v>
      </c>
      <c r="AM440" s="44">
        <v>1</v>
      </c>
      <c r="AN440" s="44">
        <v>2</v>
      </c>
      <c r="AO440" s="44">
        <v>0</v>
      </c>
      <c r="AP440" s="44">
        <v>1</v>
      </c>
      <c r="AQ440" s="44">
        <v>2</v>
      </c>
      <c r="AR440" s="44">
        <v>3</v>
      </c>
      <c r="AS440" s="44">
        <v>3</v>
      </c>
      <c r="AT440" s="44">
        <v>7</v>
      </c>
      <c r="AU440" s="44">
        <v>0</v>
      </c>
      <c r="AV440" s="44">
        <v>2</v>
      </c>
      <c r="AW440" s="44">
        <v>4</v>
      </c>
      <c r="AX440" s="44">
        <v>2</v>
      </c>
      <c r="AY440" s="44">
        <v>1</v>
      </c>
      <c r="AZ440" s="44">
        <v>1</v>
      </c>
      <c r="BA440" s="44">
        <v>2</v>
      </c>
      <c r="BB440" s="44">
        <v>0</v>
      </c>
      <c r="BC440" s="66">
        <v>2</v>
      </c>
      <c r="BD440" s="47">
        <v>40</v>
      </c>
      <c r="BE440" s="8">
        <v>39</v>
      </c>
      <c r="BF440" s="4">
        <v>30</v>
      </c>
      <c r="BG440" s="4">
        <v>21</v>
      </c>
      <c r="BH440" s="4">
        <v>6</v>
      </c>
      <c r="BI440" s="47">
        <v>40</v>
      </c>
      <c r="BJ440" s="5">
        <v>0.975</v>
      </c>
      <c r="BK440" s="5">
        <v>0.75</v>
      </c>
      <c r="BL440" s="5">
        <v>0.525</v>
      </c>
      <c r="BM440" s="5">
        <v>0.15</v>
      </c>
    </row>
    <row r="441" spans="1:65" ht="12" hidden="1" outlineLevel="4">
      <c r="A441" s="22">
        <v>438</v>
      </c>
      <c r="B441" s="109"/>
      <c r="C441" s="110"/>
      <c r="D441" s="24">
        <v>46170</v>
      </c>
      <c r="E441" s="28" t="s">
        <v>1033</v>
      </c>
      <c r="F441" s="44">
        <v>0</v>
      </c>
      <c r="G441" s="44">
        <v>0</v>
      </c>
      <c r="H441" s="44">
        <v>0</v>
      </c>
      <c r="I441" s="44">
        <v>1</v>
      </c>
      <c r="J441" s="44">
        <v>2</v>
      </c>
      <c r="K441" s="44">
        <v>3</v>
      </c>
      <c r="L441" s="44">
        <v>4</v>
      </c>
      <c r="M441" s="44">
        <v>4</v>
      </c>
      <c r="N441" s="44">
        <v>9</v>
      </c>
      <c r="O441" s="44">
        <v>10</v>
      </c>
      <c r="P441" s="44">
        <v>21</v>
      </c>
      <c r="Q441" s="44">
        <v>16</v>
      </c>
      <c r="R441" s="44">
        <v>16</v>
      </c>
      <c r="S441" s="44">
        <v>22</v>
      </c>
      <c r="T441" s="44">
        <v>19</v>
      </c>
      <c r="U441" s="44">
        <v>27</v>
      </c>
      <c r="V441" s="44">
        <v>24</v>
      </c>
      <c r="W441" s="44">
        <v>26</v>
      </c>
      <c r="X441" s="44">
        <v>31</v>
      </c>
      <c r="Y441" s="44">
        <v>38</v>
      </c>
      <c r="Z441" s="44">
        <v>31</v>
      </c>
      <c r="AA441" s="44">
        <v>25</v>
      </c>
      <c r="AB441" s="44">
        <v>27</v>
      </c>
      <c r="AC441" s="44">
        <v>23</v>
      </c>
      <c r="AD441" s="44">
        <v>34</v>
      </c>
      <c r="AE441" s="44">
        <v>31</v>
      </c>
      <c r="AF441" s="44">
        <v>33</v>
      </c>
      <c r="AG441" s="44">
        <v>40</v>
      </c>
      <c r="AH441" s="44">
        <v>48</v>
      </c>
      <c r="AI441" s="44">
        <v>39</v>
      </c>
      <c r="AJ441" s="44">
        <v>41</v>
      </c>
      <c r="AK441" s="44">
        <v>48</v>
      </c>
      <c r="AL441" s="44">
        <v>43</v>
      </c>
      <c r="AM441" s="44">
        <v>50</v>
      </c>
      <c r="AN441" s="44">
        <v>50</v>
      </c>
      <c r="AO441" s="44">
        <v>52</v>
      </c>
      <c r="AP441" s="44">
        <v>45</v>
      </c>
      <c r="AQ441" s="44">
        <v>35</v>
      </c>
      <c r="AR441" s="44">
        <v>36</v>
      </c>
      <c r="AS441" s="44">
        <v>37</v>
      </c>
      <c r="AT441" s="44">
        <v>34</v>
      </c>
      <c r="AU441" s="44">
        <v>27</v>
      </c>
      <c r="AV441" s="44">
        <v>27</v>
      </c>
      <c r="AW441" s="44">
        <v>31</v>
      </c>
      <c r="AX441" s="44">
        <v>29</v>
      </c>
      <c r="AY441" s="44">
        <v>34</v>
      </c>
      <c r="AZ441" s="44">
        <v>22</v>
      </c>
      <c r="BA441" s="44">
        <v>23</v>
      </c>
      <c r="BB441" s="44">
        <v>6</v>
      </c>
      <c r="BC441" s="66">
        <v>14</v>
      </c>
      <c r="BD441" s="47">
        <v>1288</v>
      </c>
      <c r="BE441" s="8">
        <v>684</v>
      </c>
      <c r="BF441" s="4">
        <v>452</v>
      </c>
      <c r="BG441" s="4">
        <v>247</v>
      </c>
      <c r="BH441" s="4">
        <v>99</v>
      </c>
      <c r="BI441" s="47">
        <v>1288</v>
      </c>
      <c r="BJ441" s="5">
        <v>0.531055900621118</v>
      </c>
      <c r="BK441" s="5">
        <v>0.35093167701863354</v>
      </c>
      <c r="BL441" s="5">
        <v>0.19177018633540371</v>
      </c>
      <c r="BM441" s="5">
        <v>0.07686335403726709</v>
      </c>
    </row>
    <row r="442" spans="1:65" ht="12" hidden="1" outlineLevel="4">
      <c r="A442" s="22">
        <v>439</v>
      </c>
      <c r="B442" s="109"/>
      <c r="C442" s="110"/>
      <c r="D442" s="24">
        <v>46180</v>
      </c>
      <c r="E442" s="28" t="s">
        <v>1034</v>
      </c>
      <c r="F442" s="44">
        <v>0</v>
      </c>
      <c r="G442" s="44">
        <v>0</v>
      </c>
      <c r="H442" s="44">
        <v>0</v>
      </c>
      <c r="I442" s="44">
        <v>2</v>
      </c>
      <c r="J442" s="44">
        <v>0</v>
      </c>
      <c r="K442" s="44">
        <v>4</v>
      </c>
      <c r="L442" s="44">
        <v>5</v>
      </c>
      <c r="M442" s="44">
        <v>7</v>
      </c>
      <c r="N442" s="44">
        <v>10</v>
      </c>
      <c r="O442" s="44">
        <v>14</v>
      </c>
      <c r="P442" s="44">
        <v>15</v>
      </c>
      <c r="Q442" s="44">
        <v>18</v>
      </c>
      <c r="R442" s="44">
        <v>14</v>
      </c>
      <c r="S442" s="44">
        <v>18</v>
      </c>
      <c r="T442" s="44">
        <v>18</v>
      </c>
      <c r="U442" s="44">
        <v>26</v>
      </c>
      <c r="V442" s="44">
        <v>14</v>
      </c>
      <c r="W442" s="44">
        <v>19</v>
      </c>
      <c r="X442" s="44">
        <v>34</v>
      </c>
      <c r="Y442" s="44">
        <v>33</v>
      </c>
      <c r="Z442" s="44">
        <v>36</v>
      </c>
      <c r="AA442" s="44">
        <v>45</v>
      </c>
      <c r="AB442" s="44">
        <v>36</v>
      </c>
      <c r="AC442" s="44">
        <v>41</v>
      </c>
      <c r="AD442" s="44">
        <v>45</v>
      </c>
      <c r="AE442" s="44">
        <v>74</v>
      </c>
      <c r="AF442" s="44">
        <v>61</v>
      </c>
      <c r="AG442" s="44">
        <v>55</v>
      </c>
      <c r="AH442" s="44">
        <v>69</v>
      </c>
      <c r="AI442" s="44">
        <v>79</v>
      </c>
      <c r="AJ442" s="44">
        <v>60</v>
      </c>
      <c r="AK442" s="44">
        <v>74</v>
      </c>
      <c r="AL442" s="44">
        <v>69</v>
      </c>
      <c r="AM442" s="44">
        <v>70</v>
      </c>
      <c r="AN442" s="44">
        <v>53</v>
      </c>
      <c r="AO442" s="44">
        <v>80</v>
      </c>
      <c r="AP442" s="44">
        <v>67</v>
      </c>
      <c r="AQ442" s="44">
        <v>67</v>
      </c>
      <c r="AR442" s="44">
        <v>59</v>
      </c>
      <c r="AS442" s="44">
        <v>65</v>
      </c>
      <c r="AT442" s="44">
        <v>48</v>
      </c>
      <c r="AU442" s="44">
        <v>36</v>
      </c>
      <c r="AV442" s="44">
        <v>37</v>
      </c>
      <c r="AW442" s="44">
        <v>49</v>
      </c>
      <c r="AX442" s="44">
        <v>32</v>
      </c>
      <c r="AY442" s="44">
        <v>37</v>
      </c>
      <c r="AZ442" s="44">
        <v>36</v>
      </c>
      <c r="BA442" s="44">
        <v>34</v>
      </c>
      <c r="BB442" s="44">
        <v>30</v>
      </c>
      <c r="BC442" s="66">
        <v>25</v>
      </c>
      <c r="BD442" s="47">
        <v>1820</v>
      </c>
      <c r="BE442" s="8">
        <v>1028</v>
      </c>
      <c r="BF442" s="4">
        <v>702</v>
      </c>
      <c r="BG442" s="4">
        <v>364</v>
      </c>
      <c r="BH442" s="4">
        <v>162</v>
      </c>
      <c r="BI442" s="47">
        <v>1820</v>
      </c>
      <c r="BJ442" s="5">
        <v>0.5648351648351648</v>
      </c>
      <c r="BK442" s="5">
        <v>0.38571428571428573</v>
      </c>
      <c r="BL442" s="5">
        <v>0.2</v>
      </c>
      <c r="BM442" s="5">
        <v>0.08901098901098901</v>
      </c>
    </row>
    <row r="443" spans="1:65" ht="12" hidden="1" outlineLevel="4">
      <c r="A443" s="22">
        <v>440</v>
      </c>
      <c r="B443" s="109"/>
      <c r="C443" s="110"/>
      <c r="D443" s="24">
        <v>46190</v>
      </c>
      <c r="E443" s="28" t="s">
        <v>1035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1</v>
      </c>
      <c r="L443" s="44">
        <v>1</v>
      </c>
      <c r="M443" s="44">
        <v>2</v>
      </c>
      <c r="N443" s="44">
        <v>3</v>
      </c>
      <c r="O443" s="44">
        <v>6</v>
      </c>
      <c r="P443" s="44">
        <v>2</v>
      </c>
      <c r="Q443" s="44">
        <v>7</v>
      </c>
      <c r="R443" s="44">
        <v>6</v>
      </c>
      <c r="S443" s="44">
        <v>8</v>
      </c>
      <c r="T443" s="44">
        <v>8</v>
      </c>
      <c r="U443" s="44">
        <v>8</v>
      </c>
      <c r="V443" s="44">
        <v>22</v>
      </c>
      <c r="W443" s="44">
        <v>26</v>
      </c>
      <c r="X443" s="44">
        <v>28</v>
      </c>
      <c r="Y443" s="44">
        <v>31</v>
      </c>
      <c r="Z443" s="44">
        <v>28</v>
      </c>
      <c r="AA443" s="44">
        <v>31</v>
      </c>
      <c r="AB443" s="44">
        <v>39</v>
      </c>
      <c r="AC443" s="44">
        <v>44</v>
      </c>
      <c r="AD443" s="44">
        <v>41</v>
      </c>
      <c r="AE443" s="44">
        <v>64</v>
      </c>
      <c r="AF443" s="44">
        <v>48</v>
      </c>
      <c r="AG443" s="44">
        <v>69</v>
      </c>
      <c r="AH443" s="44">
        <v>59</v>
      </c>
      <c r="AI443" s="44">
        <v>62</v>
      </c>
      <c r="AJ443" s="44">
        <v>65</v>
      </c>
      <c r="AK443" s="44">
        <v>64</v>
      </c>
      <c r="AL443" s="44">
        <v>56</v>
      </c>
      <c r="AM443" s="44">
        <v>47</v>
      </c>
      <c r="AN443" s="44">
        <v>48</v>
      </c>
      <c r="AO443" s="44">
        <v>50</v>
      </c>
      <c r="AP443" s="44">
        <v>62</v>
      </c>
      <c r="AQ443" s="44">
        <v>53</v>
      </c>
      <c r="AR443" s="44">
        <v>56</v>
      </c>
      <c r="AS443" s="44">
        <v>52</v>
      </c>
      <c r="AT443" s="44">
        <v>33</v>
      </c>
      <c r="AU443" s="44">
        <v>51</v>
      </c>
      <c r="AV443" s="44">
        <v>44</v>
      </c>
      <c r="AW443" s="44">
        <v>38</v>
      </c>
      <c r="AX443" s="44">
        <v>42</v>
      </c>
      <c r="AY443" s="44">
        <v>45</v>
      </c>
      <c r="AZ443" s="44">
        <v>39</v>
      </c>
      <c r="BA443" s="44">
        <v>21</v>
      </c>
      <c r="BB443" s="44">
        <v>19</v>
      </c>
      <c r="BC443" s="66">
        <v>15</v>
      </c>
      <c r="BD443" s="47">
        <v>1544</v>
      </c>
      <c r="BE443" s="8">
        <v>900</v>
      </c>
      <c r="BF443" s="4">
        <v>620</v>
      </c>
      <c r="BG443" s="4">
        <v>347</v>
      </c>
      <c r="BH443" s="4">
        <v>139</v>
      </c>
      <c r="BI443" s="47">
        <v>1544</v>
      </c>
      <c r="BJ443" s="5">
        <v>0.582901554404145</v>
      </c>
      <c r="BK443" s="5">
        <v>0.4015544041450777</v>
      </c>
      <c r="BL443" s="5">
        <v>0.22474093264248704</v>
      </c>
      <c r="BM443" s="5">
        <v>0.0900259067357513</v>
      </c>
    </row>
    <row r="444" spans="1:65" ht="12" hidden="1" outlineLevel="3" collapsed="1">
      <c r="A444" s="22">
        <v>441</v>
      </c>
      <c r="B444" s="108"/>
      <c r="C444" s="6" t="s">
        <v>749</v>
      </c>
      <c r="D444" s="23"/>
      <c r="E444" s="6"/>
      <c r="F444" s="43">
        <v>0</v>
      </c>
      <c r="G444" s="43">
        <v>0</v>
      </c>
      <c r="H444" s="43">
        <v>0</v>
      </c>
      <c r="I444" s="43">
        <v>4</v>
      </c>
      <c r="J444" s="43">
        <v>16</v>
      </c>
      <c r="K444" s="43">
        <v>40</v>
      </c>
      <c r="L444" s="43">
        <v>43</v>
      </c>
      <c r="M444" s="43">
        <v>76</v>
      </c>
      <c r="N444" s="43">
        <v>88</v>
      </c>
      <c r="O444" s="43">
        <v>94</v>
      </c>
      <c r="P444" s="43">
        <v>112</v>
      </c>
      <c r="Q444" s="43">
        <v>119</v>
      </c>
      <c r="R444" s="43">
        <v>136</v>
      </c>
      <c r="S444" s="43">
        <v>129</v>
      </c>
      <c r="T444" s="43">
        <v>160</v>
      </c>
      <c r="U444" s="43">
        <v>158</v>
      </c>
      <c r="V444" s="43">
        <v>180</v>
      </c>
      <c r="W444" s="43">
        <v>200</v>
      </c>
      <c r="X444" s="43">
        <v>208</v>
      </c>
      <c r="Y444" s="43">
        <v>228</v>
      </c>
      <c r="Z444" s="43">
        <v>217</v>
      </c>
      <c r="AA444" s="43">
        <v>219</v>
      </c>
      <c r="AB444" s="43">
        <v>237</v>
      </c>
      <c r="AC444" s="43">
        <v>229</v>
      </c>
      <c r="AD444" s="43">
        <v>253</v>
      </c>
      <c r="AE444" s="43">
        <v>250</v>
      </c>
      <c r="AF444" s="43">
        <v>305</v>
      </c>
      <c r="AG444" s="43">
        <v>316</v>
      </c>
      <c r="AH444" s="43">
        <v>289</v>
      </c>
      <c r="AI444" s="43">
        <v>329</v>
      </c>
      <c r="AJ444" s="43">
        <v>338</v>
      </c>
      <c r="AK444" s="43">
        <v>311</v>
      </c>
      <c r="AL444" s="43">
        <v>367</v>
      </c>
      <c r="AM444" s="43">
        <v>346</v>
      </c>
      <c r="AN444" s="43">
        <v>350</v>
      </c>
      <c r="AO444" s="43">
        <v>341</v>
      </c>
      <c r="AP444" s="43">
        <v>363</v>
      </c>
      <c r="AQ444" s="43">
        <v>331</v>
      </c>
      <c r="AR444" s="43">
        <v>313</v>
      </c>
      <c r="AS444" s="43">
        <v>260</v>
      </c>
      <c r="AT444" s="43">
        <v>260</v>
      </c>
      <c r="AU444" s="43">
        <v>233</v>
      </c>
      <c r="AV444" s="43">
        <v>248</v>
      </c>
      <c r="AW444" s="43">
        <v>235</v>
      </c>
      <c r="AX444" s="43">
        <v>226</v>
      </c>
      <c r="AY444" s="43">
        <v>207</v>
      </c>
      <c r="AZ444" s="43">
        <v>179</v>
      </c>
      <c r="BA444" s="43">
        <v>176</v>
      </c>
      <c r="BB444" s="43">
        <v>136</v>
      </c>
      <c r="BC444" s="68">
        <v>144</v>
      </c>
      <c r="BD444" s="42">
        <v>9999</v>
      </c>
      <c r="BE444" s="19">
        <v>5364</v>
      </c>
      <c r="BF444" s="2">
        <v>3652</v>
      </c>
      <c r="BG444" s="2">
        <v>2044</v>
      </c>
      <c r="BH444" s="2">
        <v>842</v>
      </c>
      <c r="BI444" s="42">
        <v>9999</v>
      </c>
      <c r="BJ444" s="3">
        <v>0.5364536453645364</v>
      </c>
      <c r="BK444" s="3">
        <v>0.36523652365236525</v>
      </c>
      <c r="BL444" s="3">
        <v>0.20442044204420443</v>
      </c>
      <c r="BM444" s="3">
        <v>0.08420842084208421</v>
      </c>
    </row>
    <row r="445" spans="1:65" ht="12" hidden="1" outlineLevel="4">
      <c r="A445" s="22">
        <v>442</v>
      </c>
      <c r="B445" s="109"/>
      <c r="C445" s="110"/>
      <c r="D445" s="55">
        <v>46211</v>
      </c>
      <c r="E445" s="112" t="s">
        <v>750</v>
      </c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66"/>
      <c r="BD445" s="47">
        <v>0</v>
      </c>
      <c r="BE445" s="8"/>
      <c r="BF445" s="4"/>
      <c r="BG445" s="4"/>
      <c r="BH445" s="4"/>
      <c r="BI445" s="47">
        <v>0</v>
      </c>
      <c r="BJ445" s="5"/>
      <c r="BK445" s="5"/>
      <c r="BL445" s="5"/>
      <c r="BM445" s="5"/>
    </row>
    <row r="446" spans="1:65" ht="12" hidden="1" outlineLevel="4">
      <c r="A446" s="22">
        <v>443</v>
      </c>
      <c r="B446" s="109"/>
      <c r="C446" s="110"/>
      <c r="D446" s="55">
        <v>46212</v>
      </c>
      <c r="E446" s="112" t="s">
        <v>751</v>
      </c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66"/>
      <c r="BD446" s="47">
        <v>0</v>
      </c>
      <c r="BE446" s="8"/>
      <c r="BF446" s="4"/>
      <c r="BG446" s="4"/>
      <c r="BH446" s="4"/>
      <c r="BI446" s="47">
        <v>0</v>
      </c>
      <c r="BJ446" s="5"/>
      <c r="BK446" s="5"/>
      <c r="BL446" s="5"/>
      <c r="BM446" s="5"/>
    </row>
    <row r="447" spans="1:65" ht="12" hidden="1" outlineLevel="4">
      <c r="A447" s="22">
        <v>444</v>
      </c>
      <c r="B447" s="109"/>
      <c r="C447" s="110"/>
      <c r="D447" s="55">
        <v>46213</v>
      </c>
      <c r="E447" s="112" t="s">
        <v>752</v>
      </c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66"/>
      <c r="BD447" s="47">
        <v>0</v>
      </c>
      <c r="BE447" s="8"/>
      <c r="BF447" s="4"/>
      <c r="BG447" s="4"/>
      <c r="BH447" s="4"/>
      <c r="BI447" s="47">
        <v>0</v>
      </c>
      <c r="BJ447" s="5"/>
      <c r="BK447" s="5"/>
      <c r="BL447" s="5"/>
      <c r="BM447" s="5"/>
    </row>
    <row r="448" spans="1:65" ht="12" hidden="1" outlineLevel="4">
      <c r="A448" s="22">
        <v>445</v>
      </c>
      <c r="B448" s="109"/>
      <c r="C448" s="110"/>
      <c r="D448" s="55">
        <v>46214</v>
      </c>
      <c r="E448" s="112" t="s">
        <v>753</v>
      </c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66"/>
      <c r="BD448" s="47">
        <v>0</v>
      </c>
      <c r="BE448" s="8"/>
      <c r="BF448" s="4"/>
      <c r="BG448" s="4"/>
      <c r="BH448" s="4"/>
      <c r="BI448" s="47">
        <v>0</v>
      </c>
      <c r="BJ448" s="5"/>
      <c r="BK448" s="5"/>
      <c r="BL448" s="5"/>
      <c r="BM448" s="5"/>
    </row>
    <row r="449" spans="1:65" ht="12" hidden="1" outlineLevel="4">
      <c r="A449" s="22">
        <v>446</v>
      </c>
      <c r="B449" s="109"/>
      <c r="C449" s="110"/>
      <c r="D449" s="24">
        <v>46215</v>
      </c>
      <c r="E449" s="28" t="s">
        <v>754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1</v>
      </c>
      <c r="AL449" s="44">
        <v>0</v>
      </c>
      <c r="AM449" s="44">
        <v>0</v>
      </c>
      <c r="AN449" s="44">
        <v>0</v>
      </c>
      <c r="AO449" s="44">
        <v>0</v>
      </c>
      <c r="AP449" s="44">
        <v>1</v>
      </c>
      <c r="AQ449" s="44">
        <v>0</v>
      </c>
      <c r="AR449" s="44">
        <v>0</v>
      </c>
      <c r="AS449" s="44">
        <v>0</v>
      </c>
      <c r="AT449" s="44">
        <v>0</v>
      </c>
      <c r="AU449" s="44">
        <v>0</v>
      </c>
      <c r="AV449" s="44">
        <v>0</v>
      </c>
      <c r="AW449" s="44">
        <v>0</v>
      </c>
      <c r="AX449" s="44">
        <v>0</v>
      </c>
      <c r="AY449" s="44">
        <v>0</v>
      </c>
      <c r="AZ449" s="44">
        <v>0</v>
      </c>
      <c r="BA449" s="44">
        <v>0</v>
      </c>
      <c r="BB449" s="44">
        <v>0</v>
      </c>
      <c r="BC449" s="66">
        <v>0</v>
      </c>
      <c r="BD449" s="47">
        <v>2</v>
      </c>
      <c r="BE449" s="8">
        <v>2</v>
      </c>
      <c r="BF449" s="4">
        <v>1</v>
      </c>
      <c r="BG449" s="4">
        <v>0</v>
      </c>
      <c r="BH449" s="4">
        <v>0</v>
      </c>
      <c r="BI449" s="47">
        <v>2</v>
      </c>
      <c r="BJ449" s="5">
        <v>1</v>
      </c>
      <c r="BK449" s="5">
        <v>0.5</v>
      </c>
      <c r="BL449" s="5">
        <v>0</v>
      </c>
      <c r="BM449" s="5">
        <v>0</v>
      </c>
    </row>
    <row r="450" spans="1:65" ht="12" hidden="1" outlineLevel="4">
      <c r="A450" s="22">
        <v>447</v>
      </c>
      <c r="B450" s="109"/>
      <c r="C450" s="110"/>
      <c r="D450" s="24">
        <v>46216</v>
      </c>
      <c r="E450" s="28" t="s">
        <v>1036</v>
      </c>
      <c r="F450" s="44">
        <v>0</v>
      </c>
      <c r="G450" s="44">
        <v>0</v>
      </c>
      <c r="H450" s="44">
        <v>0</v>
      </c>
      <c r="I450" s="44">
        <v>0</v>
      </c>
      <c r="J450" s="44">
        <v>4</v>
      </c>
      <c r="K450" s="44">
        <v>4</v>
      </c>
      <c r="L450" s="44">
        <v>4</v>
      </c>
      <c r="M450" s="44">
        <v>6</v>
      </c>
      <c r="N450" s="44">
        <v>11</v>
      </c>
      <c r="O450" s="44">
        <v>8</v>
      </c>
      <c r="P450" s="44">
        <v>17</v>
      </c>
      <c r="Q450" s="44">
        <v>9</v>
      </c>
      <c r="R450" s="44">
        <v>14</v>
      </c>
      <c r="S450" s="44">
        <v>13</v>
      </c>
      <c r="T450" s="44">
        <v>19</v>
      </c>
      <c r="U450" s="44">
        <v>22</v>
      </c>
      <c r="V450" s="44">
        <v>30</v>
      </c>
      <c r="W450" s="44">
        <v>26</v>
      </c>
      <c r="X450" s="44">
        <v>35</v>
      </c>
      <c r="Y450" s="44">
        <v>24</v>
      </c>
      <c r="Z450" s="44">
        <v>33</v>
      </c>
      <c r="AA450" s="44">
        <v>43</v>
      </c>
      <c r="AB450" s="44">
        <v>40</v>
      </c>
      <c r="AC450" s="44">
        <v>44</v>
      </c>
      <c r="AD450" s="44">
        <v>42</v>
      </c>
      <c r="AE450" s="44">
        <v>36</v>
      </c>
      <c r="AF450" s="44">
        <v>66</v>
      </c>
      <c r="AG450" s="44">
        <v>48</v>
      </c>
      <c r="AH450" s="44">
        <v>44</v>
      </c>
      <c r="AI450" s="44">
        <v>53</v>
      </c>
      <c r="AJ450" s="44">
        <v>57</v>
      </c>
      <c r="AK450" s="44">
        <v>51</v>
      </c>
      <c r="AL450" s="44">
        <v>63</v>
      </c>
      <c r="AM450" s="44">
        <v>75</v>
      </c>
      <c r="AN450" s="44">
        <v>64</v>
      </c>
      <c r="AO450" s="44">
        <v>78</v>
      </c>
      <c r="AP450" s="44">
        <v>87</v>
      </c>
      <c r="AQ450" s="44">
        <v>82</v>
      </c>
      <c r="AR450" s="44">
        <v>80</v>
      </c>
      <c r="AS450" s="44">
        <v>61</v>
      </c>
      <c r="AT450" s="44">
        <v>58</v>
      </c>
      <c r="AU450" s="44">
        <v>54</v>
      </c>
      <c r="AV450" s="44">
        <v>69</v>
      </c>
      <c r="AW450" s="44">
        <v>68</v>
      </c>
      <c r="AX450" s="44">
        <v>61</v>
      </c>
      <c r="AY450" s="44">
        <v>51</v>
      </c>
      <c r="AZ450" s="44">
        <v>59</v>
      </c>
      <c r="BA450" s="44">
        <v>40</v>
      </c>
      <c r="BB450" s="44">
        <v>35</v>
      </c>
      <c r="BC450" s="66">
        <v>45</v>
      </c>
      <c r="BD450" s="47">
        <v>1933</v>
      </c>
      <c r="BE450" s="8">
        <v>1238</v>
      </c>
      <c r="BF450" s="4">
        <v>928</v>
      </c>
      <c r="BG450" s="4">
        <v>540</v>
      </c>
      <c r="BH450" s="4">
        <v>230</v>
      </c>
      <c r="BI450" s="47">
        <v>1933</v>
      </c>
      <c r="BJ450" s="5">
        <v>0.6404552509053285</v>
      </c>
      <c r="BK450" s="5">
        <v>0.4800827728918779</v>
      </c>
      <c r="BL450" s="5">
        <v>0.2793585100879462</v>
      </c>
      <c r="BM450" s="5">
        <v>0.11898603207449561</v>
      </c>
    </row>
    <row r="451" spans="1:65" ht="12" hidden="1" outlineLevel="4">
      <c r="A451" s="22">
        <v>448</v>
      </c>
      <c r="B451" s="109"/>
      <c r="C451" s="110"/>
      <c r="D451" s="24">
        <v>46220</v>
      </c>
      <c r="E451" s="28" t="s">
        <v>755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1</v>
      </c>
      <c r="O451" s="44">
        <v>1</v>
      </c>
      <c r="P451" s="44">
        <v>1</v>
      </c>
      <c r="Q451" s="44">
        <v>0</v>
      </c>
      <c r="R451" s="44">
        <v>1</v>
      </c>
      <c r="S451" s="44">
        <v>2</v>
      </c>
      <c r="T451" s="44">
        <v>0</v>
      </c>
      <c r="U451" s="44">
        <v>1</v>
      </c>
      <c r="V451" s="44">
        <v>1</v>
      </c>
      <c r="W451" s="44">
        <v>3</v>
      </c>
      <c r="X451" s="44">
        <v>1</v>
      </c>
      <c r="Y451" s="44">
        <v>0</v>
      </c>
      <c r="Z451" s="44">
        <v>1</v>
      </c>
      <c r="AA451" s="44">
        <v>0</v>
      </c>
      <c r="AB451" s="44">
        <v>1</v>
      </c>
      <c r="AC451" s="44">
        <v>0</v>
      </c>
      <c r="AD451" s="44">
        <v>1</v>
      </c>
      <c r="AE451" s="44">
        <v>1</v>
      </c>
      <c r="AF451" s="44">
        <v>3</v>
      </c>
      <c r="AG451" s="44">
        <v>1</v>
      </c>
      <c r="AH451" s="44">
        <v>2</v>
      </c>
      <c r="AI451" s="44">
        <v>5</v>
      </c>
      <c r="AJ451" s="44">
        <v>5</v>
      </c>
      <c r="AK451" s="44">
        <v>6</v>
      </c>
      <c r="AL451" s="44">
        <v>1</v>
      </c>
      <c r="AM451" s="44">
        <v>5</v>
      </c>
      <c r="AN451" s="44">
        <v>4</v>
      </c>
      <c r="AO451" s="44">
        <v>3</v>
      </c>
      <c r="AP451" s="44">
        <v>5</v>
      </c>
      <c r="AQ451" s="44">
        <v>5</v>
      </c>
      <c r="AR451" s="44">
        <v>6</v>
      </c>
      <c r="AS451" s="44">
        <v>0</v>
      </c>
      <c r="AT451" s="44">
        <v>4</v>
      </c>
      <c r="AU451" s="44">
        <v>0</v>
      </c>
      <c r="AV451" s="44">
        <v>3</v>
      </c>
      <c r="AW451" s="44">
        <v>4</v>
      </c>
      <c r="AX451" s="44">
        <v>4</v>
      </c>
      <c r="AY451" s="44">
        <v>9</v>
      </c>
      <c r="AZ451" s="44">
        <v>4</v>
      </c>
      <c r="BA451" s="44">
        <v>3</v>
      </c>
      <c r="BB451" s="44">
        <v>3</v>
      </c>
      <c r="BC451" s="66">
        <v>5</v>
      </c>
      <c r="BD451" s="47">
        <v>106</v>
      </c>
      <c r="BE451" s="8">
        <v>79</v>
      </c>
      <c r="BF451" s="4">
        <v>58</v>
      </c>
      <c r="BG451" s="4">
        <v>39</v>
      </c>
      <c r="BH451" s="4">
        <v>24</v>
      </c>
      <c r="BI451" s="47">
        <v>106</v>
      </c>
      <c r="BJ451" s="5">
        <v>0.7452830188679245</v>
      </c>
      <c r="BK451" s="5">
        <v>0.5471698113207547</v>
      </c>
      <c r="BL451" s="5">
        <v>0.36792452830188677</v>
      </c>
      <c r="BM451" s="5">
        <v>0.22641509433962265</v>
      </c>
    </row>
    <row r="452" spans="1:65" ht="12" hidden="1" outlineLevel="4">
      <c r="A452" s="22">
        <v>449</v>
      </c>
      <c r="B452" s="109"/>
      <c r="C452" s="110"/>
      <c r="D452" s="24">
        <v>46231</v>
      </c>
      <c r="E452" s="28" t="s">
        <v>756</v>
      </c>
      <c r="F452" s="44">
        <v>0</v>
      </c>
      <c r="G452" s="44">
        <v>0</v>
      </c>
      <c r="H452" s="44">
        <v>0</v>
      </c>
      <c r="I452" s="44">
        <v>1</v>
      </c>
      <c r="J452" s="44">
        <v>2</v>
      </c>
      <c r="K452" s="44">
        <v>13</v>
      </c>
      <c r="L452" s="44">
        <v>11</v>
      </c>
      <c r="M452" s="44">
        <v>23</v>
      </c>
      <c r="N452" s="44">
        <v>25</v>
      </c>
      <c r="O452" s="44">
        <v>32</v>
      </c>
      <c r="P452" s="44">
        <v>30</v>
      </c>
      <c r="Q452" s="44">
        <v>33</v>
      </c>
      <c r="R452" s="44">
        <v>42</v>
      </c>
      <c r="S452" s="44">
        <v>41</v>
      </c>
      <c r="T452" s="44">
        <v>54</v>
      </c>
      <c r="U452" s="44">
        <v>43</v>
      </c>
      <c r="V452" s="44">
        <v>65</v>
      </c>
      <c r="W452" s="44">
        <v>65</v>
      </c>
      <c r="X452" s="44">
        <v>67</v>
      </c>
      <c r="Y452" s="44">
        <v>81</v>
      </c>
      <c r="Z452" s="44">
        <v>69</v>
      </c>
      <c r="AA452" s="44">
        <v>70</v>
      </c>
      <c r="AB452" s="44">
        <v>95</v>
      </c>
      <c r="AC452" s="44">
        <v>78</v>
      </c>
      <c r="AD452" s="44">
        <v>89</v>
      </c>
      <c r="AE452" s="44">
        <v>90</v>
      </c>
      <c r="AF452" s="44">
        <v>106</v>
      </c>
      <c r="AG452" s="44">
        <v>107</v>
      </c>
      <c r="AH452" s="44">
        <v>108</v>
      </c>
      <c r="AI452" s="44">
        <v>122</v>
      </c>
      <c r="AJ452" s="44">
        <v>122</v>
      </c>
      <c r="AK452" s="44">
        <v>103</v>
      </c>
      <c r="AL452" s="44">
        <v>110</v>
      </c>
      <c r="AM452" s="44">
        <v>115</v>
      </c>
      <c r="AN452" s="44">
        <v>118</v>
      </c>
      <c r="AO452" s="44">
        <v>98</v>
      </c>
      <c r="AP452" s="44">
        <v>124</v>
      </c>
      <c r="AQ452" s="44">
        <v>92</v>
      </c>
      <c r="AR452" s="44">
        <v>94</v>
      </c>
      <c r="AS452" s="44">
        <v>81</v>
      </c>
      <c r="AT452" s="44">
        <v>82</v>
      </c>
      <c r="AU452" s="44">
        <v>68</v>
      </c>
      <c r="AV452" s="44">
        <v>58</v>
      </c>
      <c r="AW452" s="44">
        <v>61</v>
      </c>
      <c r="AX452" s="44">
        <v>67</v>
      </c>
      <c r="AY452" s="44">
        <v>52</v>
      </c>
      <c r="AZ452" s="44">
        <v>50</v>
      </c>
      <c r="BA452" s="44">
        <v>47</v>
      </c>
      <c r="BB452" s="44">
        <v>30</v>
      </c>
      <c r="BC452" s="66">
        <v>34</v>
      </c>
      <c r="BD452" s="47">
        <v>3168</v>
      </c>
      <c r="BE452" s="8">
        <v>1606</v>
      </c>
      <c r="BF452" s="4">
        <v>1038</v>
      </c>
      <c r="BG452" s="4">
        <v>549</v>
      </c>
      <c r="BH452" s="4">
        <v>213</v>
      </c>
      <c r="BI452" s="47">
        <v>3168</v>
      </c>
      <c r="BJ452" s="5">
        <v>0.5069444444444444</v>
      </c>
      <c r="BK452" s="5">
        <v>0.32765151515151514</v>
      </c>
      <c r="BL452" s="5">
        <v>0.17329545454545456</v>
      </c>
      <c r="BM452" s="5">
        <v>0.06723484848484848</v>
      </c>
    </row>
    <row r="453" spans="1:65" ht="12" hidden="1" outlineLevel="4">
      <c r="A453" s="22">
        <v>450</v>
      </c>
      <c r="B453" s="109"/>
      <c r="C453" s="110"/>
      <c r="D453" s="55">
        <v>46232</v>
      </c>
      <c r="E453" s="112" t="s">
        <v>1037</v>
      </c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66"/>
      <c r="BD453" s="47">
        <v>0</v>
      </c>
      <c r="BE453" s="8"/>
      <c r="BF453" s="4"/>
      <c r="BG453" s="4"/>
      <c r="BH453" s="4"/>
      <c r="BI453" s="47">
        <v>0</v>
      </c>
      <c r="BJ453" s="5"/>
      <c r="BK453" s="5"/>
      <c r="BL453" s="5"/>
      <c r="BM453" s="5"/>
    </row>
    <row r="454" spans="1:65" ht="12" hidden="1" outlineLevel="4">
      <c r="A454" s="22">
        <v>451</v>
      </c>
      <c r="B454" s="109"/>
      <c r="C454" s="110"/>
      <c r="D454" s="24">
        <v>46240</v>
      </c>
      <c r="E454" s="28" t="s">
        <v>757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1</v>
      </c>
      <c r="AI454" s="44">
        <v>0</v>
      </c>
      <c r="AJ454" s="44">
        <v>1</v>
      </c>
      <c r="AK454" s="44">
        <v>0</v>
      </c>
      <c r="AL454" s="44">
        <v>1</v>
      </c>
      <c r="AM454" s="44">
        <v>1</v>
      </c>
      <c r="AN454" s="44">
        <v>0</v>
      </c>
      <c r="AO454" s="44">
        <v>0</v>
      </c>
      <c r="AP454" s="44">
        <v>0</v>
      </c>
      <c r="AQ454" s="44">
        <v>0</v>
      </c>
      <c r="AR454" s="44">
        <v>1</v>
      </c>
      <c r="AS454" s="44">
        <v>0</v>
      </c>
      <c r="AT454" s="44">
        <v>1</v>
      </c>
      <c r="AU454" s="44">
        <v>0</v>
      </c>
      <c r="AV454" s="44">
        <v>0</v>
      </c>
      <c r="AW454" s="44">
        <v>0</v>
      </c>
      <c r="AX454" s="44">
        <v>0</v>
      </c>
      <c r="AY454" s="44">
        <v>1</v>
      </c>
      <c r="AZ454" s="44">
        <v>0</v>
      </c>
      <c r="BA454" s="44">
        <v>0</v>
      </c>
      <c r="BB454" s="44">
        <v>0</v>
      </c>
      <c r="BC454" s="66">
        <v>1</v>
      </c>
      <c r="BD454" s="47">
        <v>8</v>
      </c>
      <c r="BE454" s="8">
        <v>7</v>
      </c>
      <c r="BF454" s="4">
        <v>4</v>
      </c>
      <c r="BG454" s="4">
        <v>3</v>
      </c>
      <c r="BH454" s="4">
        <v>2</v>
      </c>
      <c r="BI454" s="47">
        <v>8</v>
      </c>
      <c r="BJ454" s="5">
        <v>0.875</v>
      </c>
      <c r="BK454" s="5">
        <v>0.5</v>
      </c>
      <c r="BL454" s="5">
        <v>0.375</v>
      </c>
      <c r="BM454" s="5">
        <v>0.25</v>
      </c>
    </row>
    <row r="455" spans="1:65" ht="12" hidden="1" outlineLevel="4">
      <c r="A455" s="22">
        <v>452</v>
      </c>
      <c r="B455" s="109"/>
      <c r="C455" s="110"/>
      <c r="D455" s="55">
        <v>46311</v>
      </c>
      <c r="E455" s="112" t="s">
        <v>758</v>
      </c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66"/>
      <c r="BD455" s="47">
        <v>0</v>
      </c>
      <c r="BE455" s="8"/>
      <c r="BF455" s="4"/>
      <c r="BG455" s="4"/>
      <c r="BH455" s="4"/>
      <c r="BI455" s="47">
        <v>0</v>
      </c>
      <c r="BJ455" s="5"/>
      <c r="BK455" s="5"/>
      <c r="BL455" s="5"/>
      <c r="BM455" s="5"/>
    </row>
    <row r="456" spans="1:65" ht="12" hidden="1" outlineLevel="4">
      <c r="A456" s="22">
        <v>453</v>
      </c>
      <c r="B456" s="109"/>
      <c r="C456" s="110"/>
      <c r="D456" s="24">
        <v>46319</v>
      </c>
      <c r="E456" s="28" t="s">
        <v>1038</v>
      </c>
      <c r="F456" s="44">
        <v>0</v>
      </c>
      <c r="G456" s="44">
        <v>0</v>
      </c>
      <c r="H456" s="44">
        <v>0</v>
      </c>
      <c r="I456" s="44">
        <v>0</v>
      </c>
      <c r="J456" s="44">
        <v>6</v>
      </c>
      <c r="K456" s="44">
        <v>10</v>
      </c>
      <c r="L456" s="44">
        <v>12</v>
      </c>
      <c r="M456" s="44">
        <v>19</v>
      </c>
      <c r="N456" s="44">
        <v>20</v>
      </c>
      <c r="O456" s="44">
        <v>26</v>
      </c>
      <c r="P456" s="44">
        <v>28</v>
      </c>
      <c r="Q456" s="44">
        <v>38</v>
      </c>
      <c r="R456" s="44">
        <v>27</v>
      </c>
      <c r="S456" s="44">
        <v>22</v>
      </c>
      <c r="T456" s="44">
        <v>42</v>
      </c>
      <c r="U456" s="44">
        <v>39</v>
      </c>
      <c r="V456" s="44">
        <v>30</v>
      </c>
      <c r="W456" s="44">
        <v>40</v>
      </c>
      <c r="X456" s="44">
        <v>35</v>
      </c>
      <c r="Y456" s="44">
        <v>52</v>
      </c>
      <c r="Z456" s="44">
        <v>42</v>
      </c>
      <c r="AA456" s="44">
        <v>32</v>
      </c>
      <c r="AB456" s="44">
        <v>41</v>
      </c>
      <c r="AC456" s="44">
        <v>36</v>
      </c>
      <c r="AD456" s="44">
        <v>37</v>
      </c>
      <c r="AE456" s="44">
        <v>31</v>
      </c>
      <c r="AF456" s="44">
        <v>45</v>
      </c>
      <c r="AG456" s="44">
        <v>61</v>
      </c>
      <c r="AH456" s="44">
        <v>53</v>
      </c>
      <c r="AI456" s="44">
        <v>61</v>
      </c>
      <c r="AJ456" s="44">
        <v>53</v>
      </c>
      <c r="AK456" s="44">
        <v>43</v>
      </c>
      <c r="AL456" s="44">
        <v>64</v>
      </c>
      <c r="AM456" s="44">
        <v>50</v>
      </c>
      <c r="AN456" s="44">
        <v>58</v>
      </c>
      <c r="AO456" s="44">
        <v>49</v>
      </c>
      <c r="AP456" s="44">
        <v>51</v>
      </c>
      <c r="AQ456" s="44">
        <v>56</v>
      </c>
      <c r="AR456" s="44">
        <v>43</v>
      </c>
      <c r="AS456" s="44">
        <v>35</v>
      </c>
      <c r="AT456" s="44">
        <v>30</v>
      </c>
      <c r="AU456" s="44">
        <v>30</v>
      </c>
      <c r="AV456" s="44">
        <v>31</v>
      </c>
      <c r="AW456" s="44">
        <v>35</v>
      </c>
      <c r="AX456" s="44">
        <v>23</v>
      </c>
      <c r="AY456" s="44">
        <v>23</v>
      </c>
      <c r="AZ456" s="44">
        <v>24</v>
      </c>
      <c r="BA456" s="44">
        <v>21</v>
      </c>
      <c r="BB456" s="44">
        <v>20</v>
      </c>
      <c r="BC456" s="66">
        <v>11</v>
      </c>
      <c r="BD456" s="47">
        <v>1635</v>
      </c>
      <c r="BE456" s="8">
        <v>750</v>
      </c>
      <c r="BF456" s="4">
        <v>482</v>
      </c>
      <c r="BG456" s="4">
        <v>248</v>
      </c>
      <c r="BH456" s="4">
        <v>99</v>
      </c>
      <c r="BI456" s="47">
        <v>1635</v>
      </c>
      <c r="BJ456" s="5">
        <v>0.45871559633027525</v>
      </c>
      <c r="BK456" s="5">
        <v>0.2948012232415902</v>
      </c>
      <c r="BL456" s="5">
        <v>0.15168195718654434</v>
      </c>
      <c r="BM456" s="5">
        <v>0.060550458715596334</v>
      </c>
    </row>
    <row r="457" spans="1:65" ht="12" hidden="1" outlineLevel="4">
      <c r="A457" s="22">
        <v>454</v>
      </c>
      <c r="B457" s="109"/>
      <c r="C457" s="110"/>
      <c r="D457" s="24">
        <v>46321</v>
      </c>
      <c r="E457" s="28" t="s">
        <v>1039</v>
      </c>
      <c r="F457" s="44">
        <v>0</v>
      </c>
      <c r="G457" s="44">
        <v>0</v>
      </c>
      <c r="H457" s="44">
        <v>0</v>
      </c>
      <c r="I457" s="44">
        <v>1</v>
      </c>
      <c r="J457" s="44">
        <v>2</v>
      </c>
      <c r="K457" s="44">
        <v>7</v>
      </c>
      <c r="L457" s="44">
        <v>2</v>
      </c>
      <c r="M457" s="44">
        <v>12</v>
      </c>
      <c r="N457" s="44">
        <v>10</v>
      </c>
      <c r="O457" s="44">
        <v>11</v>
      </c>
      <c r="P457" s="44">
        <v>19</v>
      </c>
      <c r="Q457" s="44">
        <v>13</v>
      </c>
      <c r="R457" s="44">
        <v>18</v>
      </c>
      <c r="S457" s="44">
        <v>23</v>
      </c>
      <c r="T457" s="44">
        <v>19</v>
      </c>
      <c r="U457" s="44">
        <v>17</v>
      </c>
      <c r="V457" s="44">
        <v>20</v>
      </c>
      <c r="W457" s="44">
        <v>22</v>
      </c>
      <c r="X457" s="44">
        <v>19</v>
      </c>
      <c r="Y457" s="44">
        <v>32</v>
      </c>
      <c r="Z457" s="44">
        <v>27</v>
      </c>
      <c r="AA457" s="44">
        <v>34</v>
      </c>
      <c r="AB457" s="44">
        <v>22</v>
      </c>
      <c r="AC457" s="44">
        <v>26</v>
      </c>
      <c r="AD457" s="44">
        <v>32</v>
      </c>
      <c r="AE457" s="44">
        <v>35</v>
      </c>
      <c r="AF457" s="44">
        <v>27</v>
      </c>
      <c r="AG457" s="44">
        <v>39</v>
      </c>
      <c r="AH457" s="44">
        <v>27</v>
      </c>
      <c r="AI457" s="44">
        <v>35</v>
      </c>
      <c r="AJ457" s="44">
        <v>33</v>
      </c>
      <c r="AK457" s="44">
        <v>42</v>
      </c>
      <c r="AL457" s="44">
        <v>34</v>
      </c>
      <c r="AM457" s="44">
        <v>38</v>
      </c>
      <c r="AN457" s="44">
        <v>29</v>
      </c>
      <c r="AO457" s="44">
        <v>41</v>
      </c>
      <c r="AP457" s="44">
        <v>38</v>
      </c>
      <c r="AQ457" s="44">
        <v>43</v>
      </c>
      <c r="AR457" s="44">
        <v>34</v>
      </c>
      <c r="AS457" s="44">
        <v>45</v>
      </c>
      <c r="AT457" s="44">
        <v>33</v>
      </c>
      <c r="AU457" s="44">
        <v>31</v>
      </c>
      <c r="AV457" s="44">
        <v>31</v>
      </c>
      <c r="AW457" s="44">
        <v>21</v>
      </c>
      <c r="AX457" s="44">
        <v>34</v>
      </c>
      <c r="AY457" s="44">
        <v>29</v>
      </c>
      <c r="AZ457" s="44">
        <v>19</v>
      </c>
      <c r="BA457" s="44">
        <v>22</v>
      </c>
      <c r="BB457" s="44">
        <v>19</v>
      </c>
      <c r="BC457" s="66">
        <v>13</v>
      </c>
      <c r="BD457" s="47">
        <v>1180</v>
      </c>
      <c r="BE457" s="8">
        <v>629</v>
      </c>
      <c r="BF457" s="4">
        <v>453</v>
      </c>
      <c r="BG457" s="4">
        <v>252</v>
      </c>
      <c r="BH457" s="4">
        <v>102</v>
      </c>
      <c r="BI457" s="47">
        <v>1180</v>
      </c>
      <c r="BJ457" s="5">
        <v>0.5330508474576271</v>
      </c>
      <c r="BK457" s="5">
        <v>0.38389830508474576</v>
      </c>
      <c r="BL457" s="5">
        <v>0.2135593220338983</v>
      </c>
      <c r="BM457" s="5">
        <v>0.08644067796610169</v>
      </c>
    </row>
    <row r="458" spans="1:65" ht="12" hidden="1" outlineLevel="4">
      <c r="A458" s="22">
        <v>455</v>
      </c>
      <c r="B458" s="109"/>
      <c r="C458" s="110"/>
      <c r="D458" s="24">
        <v>46322</v>
      </c>
      <c r="E458" s="28" t="s">
        <v>1040</v>
      </c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66"/>
      <c r="BD458" s="47">
        <v>0</v>
      </c>
      <c r="BE458" s="8"/>
      <c r="BF458" s="4"/>
      <c r="BG458" s="4"/>
      <c r="BH458" s="4"/>
      <c r="BI458" s="47">
        <v>0</v>
      </c>
      <c r="BJ458" s="5"/>
      <c r="BK458" s="5"/>
      <c r="BL458" s="5"/>
      <c r="BM458" s="5"/>
    </row>
    <row r="459" spans="1:65" ht="12" hidden="1" outlineLevel="4">
      <c r="A459" s="22">
        <v>456</v>
      </c>
      <c r="B459" s="109"/>
      <c r="C459" s="110"/>
      <c r="D459" s="24">
        <v>46331</v>
      </c>
      <c r="E459" s="28" t="s">
        <v>759</v>
      </c>
      <c r="F459" s="44">
        <v>0</v>
      </c>
      <c r="G459" s="44">
        <v>0</v>
      </c>
      <c r="H459" s="44">
        <v>0</v>
      </c>
      <c r="I459" s="44">
        <v>1</v>
      </c>
      <c r="J459" s="44">
        <v>1</v>
      </c>
      <c r="K459" s="44">
        <v>5</v>
      </c>
      <c r="L459" s="44">
        <v>9</v>
      </c>
      <c r="M459" s="44">
        <v>10</v>
      </c>
      <c r="N459" s="44">
        <v>10</v>
      </c>
      <c r="O459" s="44">
        <v>7</v>
      </c>
      <c r="P459" s="44">
        <v>7</v>
      </c>
      <c r="Q459" s="44">
        <v>13</v>
      </c>
      <c r="R459" s="44">
        <v>17</v>
      </c>
      <c r="S459" s="44">
        <v>15</v>
      </c>
      <c r="T459" s="44">
        <v>15</v>
      </c>
      <c r="U459" s="44">
        <v>16</v>
      </c>
      <c r="V459" s="44">
        <v>14</v>
      </c>
      <c r="W459" s="44">
        <v>23</v>
      </c>
      <c r="X459" s="44">
        <v>36</v>
      </c>
      <c r="Y459" s="44">
        <v>18</v>
      </c>
      <c r="Z459" s="44">
        <v>25</v>
      </c>
      <c r="AA459" s="44">
        <v>26</v>
      </c>
      <c r="AB459" s="44">
        <v>19</v>
      </c>
      <c r="AC459" s="44">
        <v>27</v>
      </c>
      <c r="AD459" s="44">
        <v>23</v>
      </c>
      <c r="AE459" s="44">
        <v>28</v>
      </c>
      <c r="AF459" s="44">
        <v>32</v>
      </c>
      <c r="AG459" s="44">
        <v>26</v>
      </c>
      <c r="AH459" s="44">
        <v>24</v>
      </c>
      <c r="AI459" s="44">
        <v>25</v>
      </c>
      <c r="AJ459" s="44">
        <v>38</v>
      </c>
      <c r="AK459" s="44">
        <v>29</v>
      </c>
      <c r="AL459" s="44">
        <v>39</v>
      </c>
      <c r="AM459" s="44">
        <v>23</v>
      </c>
      <c r="AN459" s="44">
        <v>28</v>
      </c>
      <c r="AO459" s="44">
        <v>26</v>
      </c>
      <c r="AP459" s="44">
        <v>19</v>
      </c>
      <c r="AQ459" s="44">
        <v>16</v>
      </c>
      <c r="AR459" s="44">
        <v>18</v>
      </c>
      <c r="AS459" s="44">
        <v>15</v>
      </c>
      <c r="AT459" s="44">
        <v>22</v>
      </c>
      <c r="AU459" s="44">
        <v>17</v>
      </c>
      <c r="AV459" s="44">
        <v>17</v>
      </c>
      <c r="AW459" s="44">
        <v>11</v>
      </c>
      <c r="AX459" s="44">
        <v>10</v>
      </c>
      <c r="AY459" s="44">
        <v>6</v>
      </c>
      <c r="AZ459" s="44">
        <v>8</v>
      </c>
      <c r="BA459" s="44">
        <v>15</v>
      </c>
      <c r="BB459" s="44">
        <v>10</v>
      </c>
      <c r="BC459" s="66">
        <v>6</v>
      </c>
      <c r="BD459" s="47">
        <v>845</v>
      </c>
      <c r="BE459" s="8">
        <v>373</v>
      </c>
      <c r="BF459" s="4">
        <v>216</v>
      </c>
      <c r="BG459" s="4">
        <v>122</v>
      </c>
      <c r="BH459" s="4">
        <v>45</v>
      </c>
      <c r="BI459" s="47">
        <v>845</v>
      </c>
      <c r="BJ459" s="5">
        <v>0.4414201183431953</v>
      </c>
      <c r="BK459" s="5">
        <v>0.2556213017751479</v>
      </c>
      <c r="BL459" s="5">
        <v>0.14437869822485208</v>
      </c>
      <c r="BM459" s="5">
        <v>0.05325443786982249</v>
      </c>
    </row>
    <row r="460" spans="1:65" ht="12" hidden="1" outlineLevel="4">
      <c r="A460" s="22">
        <v>457</v>
      </c>
      <c r="B460" s="109"/>
      <c r="C460" s="110"/>
      <c r="D460" s="24">
        <v>46332</v>
      </c>
      <c r="E460" s="28" t="s">
        <v>760</v>
      </c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66"/>
      <c r="BD460" s="47">
        <v>0</v>
      </c>
      <c r="BE460" s="8"/>
      <c r="BF460" s="4"/>
      <c r="BG460" s="4"/>
      <c r="BH460" s="4"/>
      <c r="BI460" s="47">
        <v>0</v>
      </c>
      <c r="BJ460" s="5"/>
      <c r="BK460" s="5"/>
      <c r="BL460" s="5"/>
      <c r="BM460" s="5"/>
    </row>
    <row r="461" spans="1:65" ht="12" hidden="1" outlineLevel="4">
      <c r="A461" s="22">
        <v>458</v>
      </c>
      <c r="B461" s="109"/>
      <c r="C461" s="110"/>
      <c r="D461" s="55">
        <v>46341</v>
      </c>
      <c r="E461" s="112" t="s">
        <v>761</v>
      </c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66"/>
      <c r="BD461" s="47">
        <v>0</v>
      </c>
      <c r="BE461" s="8"/>
      <c r="BF461" s="4"/>
      <c r="BG461" s="4"/>
      <c r="BH461" s="4"/>
      <c r="BI461" s="47">
        <v>0</v>
      </c>
      <c r="BJ461" s="5"/>
      <c r="BK461" s="5"/>
      <c r="BL461" s="5"/>
      <c r="BM461" s="5"/>
    </row>
    <row r="462" spans="1:65" ht="12" hidden="1" outlineLevel="4">
      <c r="A462" s="22">
        <v>459</v>
      </c>
      <c r="B462" s="109"/>
      <c r="C462" s="110"/>
      <c r="D462" s="24">
        <v>46349</v>
      </c>
      <c r="E462" s="28" t="s">
        <v>762</v>
      </c>
      <c r="F462" s="44">
        <v>0</v>
      </c>
      <c r="G462" s="44">
        <v>0</v>
      </c>
      <c r="H462" s="44">
        <v>0</v>
      </c>
      <c r="I462" s="44">
        <v>0</v>
      </c>
      <c r="J462" s="44">
        <v>1</v>
      </c>
      <c r="K462" s="44">
        <v>0</v>
      </c>
      <c r="L462" s="44">
        <v>1</v>
      </c>
      <c r="M462" s="44">
        <v>1</v>
      </c>
      <c r="N462" s="44">
        <v>1</v>
      </c>
      <c r="O462" s="44">
        <v>1</v>
      </c>
      <c r="P462" s="44">
        <v>2</v>
      </c>
      <c r="Q462" s="44">
        <v>5</v>
      </c>
      <c r="R462" s="44">
        <v>4</v>
      </c>
      <c r="S462" s="44">
        <v>6</v>
      </c>
      <c r="T462" s="44">
        <v>1</v>
      </c>
      <c r="U462" s="44">
        <v>6</v>
      </c>
      <c r="V462" s="44">
        <v>6</v>
      </c>
      <c r="W462" s="44">
        <v>11</v>
      </c>
      <c r="X462" s="44">
        <v>4</v>
      </c>
      <c r="Y462" s="44">
        <v>4</v>
      </c>
      <c r="Z462" s="44">
        <v>7</v>
      </c>
      <c r="AA462" s="44">
        <v>3</v>
      </c>
      <c r="AB462" s="44">
        <v>9</v>
      </c>
      <c r="AC462" s="44">
        <v>4</v>
      </c>
      <c r="AD462" s="44">
        <v>9</v>
      </c>
      <c r="AE462" s="44">
        <v>11</v>
      </c>
      <c r="AF462" s="44">
        <v>7</v>
      </c>
      <c r="AG462" s="44">
        <v>11</v>
      </c>
      <c r="AH462" s="44">
        <v>4</v>
      </c>
      <c r="AI462" s="44">
        <v>6</v>
      </c>
      <c r="AJ462" s="44">
        <v>11</v>
      </c>
      <c r="AK462" s="44">
        <v>14</v>
      </c>
      <c r="AL462" s="44">
        <v>18</v>
      </c>
      <c r="AM462" s="44">
        <v>11</v>
      </c>
      <c r="AN462" s="44">
        <v>16</v>
      </c>
      <c r="AO462" s="44">
        <v>16</v>
      </c>
      <c r="AP462" s="44">
        <v>13</v>
      </c>
      <c r="AQ462" s="44">
        <v>12</v>
      </c>
      <c r="AR462" s="44">
        <v>14</v>
      </c>
      <c r="AS462" s="44">
        <v>5</v>
      </c>
      <c r="AT462" s="44">
        <v>7</v>
      </c>
      <c r="AU462" s="44">
        <v>9</v>
      </c>
      <c r="AV462" s="44">
        <v>15</v>
      </c>
      <c r="AW462" s="44">
        <v>13</v>
      </c>
      <c r="AX462" s="44">
        <v>7</v>
      </c>
      <c r="AY462" s="44">
        <v>16</v>
      </c>
      <c r="AZ462" s="44">
        <v>3</v>
      </c>
      <c r="BA462" s="44">
        <v>5</v>
      </c>
      <c r="BB462" s="44">
        <v>10</v>
      </c>
      <c r="BC462" s="66">
        <v>15</v>
      </c>
      <c r="BD462" s="47">
        <v>355</v>
      </c>
      <c r="BE462" s="8">
        <v>230</v>
      </c>
      <c r="BF462" s="4">
        <v>160</v>
      </c>
      <c r="BG462" s="4">
        <v>100</v>
      </c>
      <c r="BH462" s="4">
        <v>49</v>
      </c>
      <c r="BI462" s="47">
        <v>355</v>
      </c>
      <c r="BJ462" s="5">
        <v>0.647887323943662</v>
      </c>
      <c r="BK462" s="5">
        <v>0.4507042253521127</v>
      </c>
      <c r="BL462" s="5">
        <v>0.28169014084507044</v>
      </c>
      <c r="BM462" s="5">
        <v>0.13802816901408452</v>
      </c>
    </row>
    <row r="463" spans="1:65" ht="12" hidden="1" outlineLevel="4">
      <c r="A463" s="22">
        <v>460</v>
      </c>
      <c r="B463" s="109"/>
      <c r="C463" s="110"/>
      <c r="D463" s="24">
        <v>46350</v>
      </c>
      <c r="E463" s="28" t="s">
        <v>763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1</v>
      </c>
      <c r="M463" s="44">
        <v>5</v>
      </c>
      <c r="N463" s="44">
        <v>3</v>
      </c>
      <c r="O463" s="44">
        <v>2</v>
      </c>
      <c r="P463" s="44">
        <v>5</v>
      </c>
      <c r="Q463" s="44">
        <v>4</v>
      </c>
      <c r="R463" s="44">
        <v>4</v>
      </c>
      <c r="S463" s="44">
        <v>3</v>
      </c>
      <c r="T463" s="44">
        <v>1</v>
      </c>
      <c r="U463" s="44">
        <v>3</v>
      </c>
      <c r="V463" s="44">
        <v>5</v>
      </c>
      <c r="W463" s="44">
        <v>1</v>
      </c>
      <c r="X463" s="44">
        <v>4</v>
      </c>
      <c r="Y463" s="44">
        <v>4</v>
      </c>
      <c r="Z463" s="44">
        <v>6</v>
      </c>
      <c r="AA463" s="44">
        <v>3</v>
      </c>
      <c r="AB463" s="44">
        <v>5</v>
      </c>
      <c r="AC463" s="44">
        <v>3</v>
      </c>
      <c r="AD463" s="44">
        <v>11</v>
      </c>
      <c r="AE463" s="44">
        <v>5</v>
      </c>
      <c r="AF463" s="44">
        <v>5</v>
      </c>
      <c r="AG463" s="44">
        <v>5</v>
      </c>
      <c r="AH463" s="44">
        <v>5</v>
      </c>
      <c r="AI463" s="44">
        <v>4</v>
      </c>
      <c r="AJ463" s="44">
        <v>3</v>
      </c>
      <c r="AK463" s="44">
        <v>4</v>
      </c>
      <c r="AL463" s="44">
        <v>7</v>
      </c>
      <c r="AM463" s="44">
        <v>3</v>
      </c>
      <c r="AN463" s="44">
        <v>11</v>
      </c>
      <c r="AO463" s="44">
        <v>8</v>
      </c>
      <c r="AP463" s="44">
        <v>9</v>
      </c>
      <c r="AQ463" s="44">
        <v>4</v>
      </c>
      <c r="AR463" s="44">
        <v>5</v>
      </c>
      <c r="AS463" s="44">
        <v>5</v>
      </c>
      <c r="AT463" s="44">
        <v>3</v>
      </c>
      <c r="AU463" s="44">
        <v>2</v>
      </c>
      <c r="AV463" s="44">
        <v>5</v>
      </c>
      <c r="AW463" s="44">
        <v>6</v>
      </c>
      <c r="AX463" s="44">
        <v>4</v>
      </c>
      <c r="AY463" s="44">
        <v>4</v>
      </c>
      <c r="AZ463" s="44">
        <v>3</v>
      </c>
      <c r="BA463" s="44">
        <v>3</v>
      </c>
      <c r="BB463" s="44">
        <v>1</v>
      </c>
      <c r="BC463" s="66">
        <v>2</v>
      </c>
      <c r="BD463" s="47">
        <v>189</v>
      </c>
      <c r="BE463" s="8">
        <v>92</v>
      </c>
      <c r="BF463" s="4">
        <v>64</v>
      </c>
      <c r="BG463" s="4">
        <v>33</v>
      </c>
      <c r="BH463" s="4">
        <v>13</v>
      </c>
      <c r="BI463" s="47">
        <v>189</v>
      </c>
      <c r="BJ463" s="5">
        <v>0.48677248677248675</v>
      </c>
      <c r="BK463" s="5">
        <v>0.3386243386243386</v>
      </c>
      <c r="BL463" s="5">
        <v>0.1746031746031746</v>
      </c>
      <c r="BM463" s="5">
        <v>0.06878306878306878</v>
      </c>
    </row>
    <row r="464" spans="1:65" ht="12" hidden="1" outlineLevel="4">
      <c r="A464" s="22">
        <v>461</v>
      </c>
      <c r="B464" s="109"/>
      <c r="C464" s="110"/>
      <c r="D464" s="24">
        <v>46360</v>
      </c>
      <c r="E464" s="28" t="s">
        <v>1041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1</v>
      </c>
      <c r="M464" s="44">
        <v>0</v>
      </c>
      <c r="N464" s="44">
        <v>4</v>
      </c>
      <c r="O464" s="44">
        <v>2</v>
      </c>
      <c r="P464" s="44">
        <v>0</v>
      </c>
      <c r="Q464" s="44">
        <v>2</v>
      </c>
      <c r="R464" s="44">
        <v>5</v>
      </c>
      <c r="S464" s="44">
        <v>2</v>
      </c>
      <c r="T464" s="44">
        <v>1</v>
      </c>
      <c r="U464" s="44">
        <v>2</v>
      </c>
      <c r="V464" s="44">
        <v>5</v>
      </c>
      <c r="W464" s="44">
        <v>2</v>
      </c>
      <c r="X464" s="44">
        <v>3</v>
      </c>
      <c r="Y464" s="44">
        <v>5</v>
      </c>
      <c r="Z464" s="44">
        <v>4</v>
      </c>
      <c r="AA464" s="44">
        <v>3</v>
      </c>
      <c r="AB464" s="44">
        <v>2</v>
      </c>
      <c r="AC464" s="44">
        <v>4</v>
      </c>
      <c r="AD464" s="44">
        <v>5</v>
      </c>
      <c r="AE464" s="44">
        <v>6</v>
      </c>
      <c r="AF464" s="44">
        <v>9</v>
      </c>
      <c r="AG464" s="44">
        <v>7</v>
      </c>
      <c r="AH464" s="44">
        <v>12</v>
      </c>
      <c r="AI464" s="44">
        <v>6</v>
      </c>
      <c r="AJ464" s="44">
        <v>5</v>
      </c>
      <c r="AK464" s="44">
        <v>10</v>
      </c>
      <c r="AL464" s="44">
        <v>12</v>
      </c>
      <c r="AM464" s="44">
        <v>11</v>
      </c>
      <c r="AN464" s="44">
        <v>10</v>
      </c>
      <c r="AO464" s="44">
        <v>10</v>
      </c>
      <c r="AP464" s="44">
        <v>9</v>
      </c>
      <c r="AQ464" s="44">
        <v>3</v>
      </c>
      <c r="AR464" s="44">
        <v>3</v>
      </c>
      <c r="AS464" s="44">
        <v>5</v>
      </c>
      <c r="AT464" s="44">
        <v>8</v>
      </c>
      <c r="AU464" s="44">
        <v>7</v>
      </c>
      <c r="AV464" s="44">
        <v>6</v>
      </c>
      <c r="AW464" s="44">
        <v>6</v>
      </c>
      <c r="AX464" s="44">
        <v>6</v>
      </c>
      <c r="AY464" s="44">
        <v>4</v>
      </c>
      <c r="AZ464" s="44">
        <v>4</v>
      </c>
      <c r="BA464" s="44">
        <v>7</v>
      </c>
      <c r="BB464" s="44">
        <v>4</v>
      </c>
      <c r="BC464" s="66">
        <v>3</v>
      </c>
      <c r="BD464" s="47">
        <v>225</v>
      </c>
      <c r="BE464" s="8">
        <v>133</v>
      </c>
      <c r="BF464" s="4">
        <v>85</v>
      </c>
      <c r="BG464" s="4">
        <v>55</v>
      </c>
      <c r="BH464" s="4">
        <v>22</v>
      </c>
      <c r="BI464" s="47">
        <v>225</v>
      </c>
      <c r="BJ464" s="5">
        <v>0.5911111111111111</v>
      </c>
      <c r="BK464" s="5">
        <v>0.37777777777777777</v>
      </c>
      <c r="BL464" s="5">
        <v>0.24444444444444444</v>
      </c>
      <c r="BM464" s="5">
        <v>0.09777777777777778</v>
      </c>
    </row>
    <row r="465" spans="1:65" ht="12" hidden="1" outlineLevel="4">
      <c r="A465" s="22">
        <v>462</v>
      </c>
      <c r="B465" s="109"/>
      <c r="C465" s="110"/>
      <c r="D465" s="24">
        <v>46370</v>
      </c>
      <c r="E465" s="28" t="s">
        <v>764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1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>
        <v>0</v>
      </c>
      <c r="AS465" s="44">
        <v>0</v>
      </c>
      <c r="AT465" s="44">
        <v>0</v>
      </c>
      <c r="AU465" s="44">
        <v>0</v>
      </c>
      <c r="AV465" s="44">
        <v>0</v>
      </c>
      <c r="AW465" s="44">
        <v>1</v>
      </c>
      <c r="AX465" s="44">
        <v>0</v>
      </c>
      <c r="AY465" s="44">
        <v>0</v>
      </c>
      <c r="AZ465" s="44">
        <v>1</v>
      </c>
      <c r="BA465" s="44">
        <v>0</v>
      </c>
      <c r="BB465" s="44">
        <v>0</v>
      </c>
      <c r="BC465" s="66">
        <v>0</v>
      </c>
      <c r="BD465" s="47">
        <v>3</v>
      </c>
      <c r="BE465" s="8">
        <v>2</v>
      </c>
      <c r="BF465" s="4">
        <v>2</v>
      </c>
      <c r="BG465" s="4">
        <v>2</v>
      </c>
      <c r="BH465" s="4">
        <v>1</v>
      </c>
      <c r="BI465" s="47">
        <v>3</v>
      </c>
      <c r="BJ465" s="5">
        <v>0.6666666666666666</v>
      </c>
      <c r="BK465" s="5">
        <v>0.6666666666666666</v>
      </c>
      <c r="BL465" s="5">
        <v>0.6666666666666666</v>
      </c>
      <c r="BM465" s="5">
        <v>0.3333333333333333</v>
      </c>
    </row>
    <row r="466" spans="1:65" ht="12" hidden="1" outlineLevel="4">
      <c r="A466" s="22">
        <v>463</v>
      </c>
      <c r="B466" s="109"/>
      <c r="C466" s="110"/>
      <c r="D466" s="24">
        <v>46381</v>
      </c>
      <c r="E466" s="28" t="s">
        <v>765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1</v>
      </c>
      <c r="L466" s="44">
        <v>1</v>
      </c>
      <c r="M466" s="44">
        <v>0</v>
      </c>
      <c r="N466" s="44">
        <v>0</v>
      </c>
      <c r="O466" s="44">
        <v>0</v>
      </c>
      <c r="P466" s="44">
        <v>1</v>
      </c>
      <c r="Q466" s="44">
        <v>1</v>
      </c>
      <c r="R466" s="44">
        <v>1</v>
      </c>
      <c r="S466" s="44">
        <v>0</v>
      </c>
      <c r="T466" s="44">
        <v>0</v>
      </c>
      <c r="U466" s="44">
        <v>0</v>
      </c>
      <c r="V466" s="44">
        <v>1</v>
      </c>
      <c r="W466" s="44">
        <v>1</v>
      </c>
      <c r="X466" s="44">
        <v>1</v>
      </c>
      <c r="Y466" s="44">
        <v>2</v>
      </c>
      <c r="Z466" s="44">
        <v>2</v>
      </c>
      <c r="AA466" s="44">
        <v>1</v>
      </c>
      <c r="AB466" s="44">
        <v>0</v>
      </c>
      <c r="AC466" s="44">
        <v>3</v>
      </c>
      <c r="AD466" s="44">
        <v>0</v>
      </c>
      <c r="AE466" s="44">
        <v>0</v>
      </c>
      <c r="AF466" s="44">
        <v>2</v>
      </c>
      <c r="AG466" s="44">
        <v>2</v>
      </c>
      <c r="AH466" s="44">
        <v>1</v>
      </c>
      <c r="AI466" s="44">
        <v>3</v>
      </c>
      <c r="AJ466" s="44">
        <v>3</v>
      </c>
      <c r="AK466" s="44">
        <v>3</v>
      </c>
      <c r="AL466" s="44">
        <v>7</v>
      </c>
      <c r="AM466" s="44">
        <v>4</v>
      </c>
      <c r="AN466" s="44">
        <v>4</v>
      </c>
      <c r="AO466" s="44">
        <v>3</v>
      </c>
      <c r="AP466" s="44">
        <v>3</v>
      </c>
      <c r="AQ466" s="44">
        <v>9</v>
      </c>
      <c r="AR466" s="44">
        <v>7</v>
      </c>
      <c r="AS466" s="44">
        <v>4</v>
      </c>
      <c r="AT466" s="44">
        <v>4</v>
      </c>
      <c r="AU466" s="44">
        <v>9</v>
      </c>
      <c r="AV466" s="44">
        <v>4</v>
      </c>
      <c r="AW466" s="44">
        <v>1</v>
      </c>
      <c r="AX466" s="44">
        <v>5</v>
      </c>
      <c r="AY466" s="44">
        <v>5</v>
      </c>
      <c r="AZ466" s="44">
        <v>0</v>
      </c>
      <c r="BA466" s="44">
        <v>5</v>
      </c>
      <c r="BB466" s="44">
        <v>1</v>
      </c>
      <c r="BC466" s="66">
        <v>3</v>
      </c>
      <c r="BD466" s="47">
        <v>108</v>
      </c>
      <c r="BE466" s="8">
        <v>84</v>
      </c>
      <c r="BF466" s="4">
        <v>63</v>
      </c>
      <c r="BG466" s="4">
        <v>37</v>
      </c>
      <c r="BH466" s="4">
        <v>14</v>
      </c>
      <c r="BI466" s="47">
        <v>108</v>
      </c>
      <c r="BJ466" s="5">
        <v>0.7777777777777778</v>
      </c>
      <c r="BK466" s="5">
        <v>0.5833333333333334</v>
      </c>
      <c r="BL466" s="5">
        <v>0.3425925925925926</v>
      </c>
      <c r="BM466" s="5">
        <v>0.12962962962962962</v>
      </c>
    </row>
    <row r="467" spans="1:65" ht="12" hidden="1" outlineLevel="4">
      <c r="A467" s="22">
        <v>464</v>
      </c>
      <c r="B467" s="109"/>
      <c r="C467" s="110"/>
      <c r="D467" s="24">
        <v>46382</v>
      </c>
      <c r="E467" s="28" t="s">
        <v>766</v>
      </c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66"/>
      <c r="BD467" s="47">
        <v>0</v>
      </c>
      <c r="BE467" s="8"/>
      <c r="BF467" s="4"/>
      <c r="BG467" s="4"/>
      <c r="BH467" s="4"/>
      <c r="BI467" s="47">
        <v>0</v>
      </c>
      <c r="BJ467" s="5"/>
      <c r="BK467" s="5"/>
      <c r="BL467" s="5"/>
      <c r="BM467" s="5"/>
    </row>
    <row r="468" spans="1:65" ht="12" hidden="1" outlineLevel="4">
      <c r="A468" s="22">
        <v>465</v>
      </c>
      <c r="B468" s="109"/>
      <c r="C468" s="110"/>
      <c r="D468" s="24">
        <v>46383</v>
      </c>
      <c r="E468" s="28" t="s">
        <v>1042</v>
      </c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66"/>
      <c r="BD468" s="47">
        <v>0</v>
      </c>
      <c r="BE468" s="8"/>
      <c r="BF468" s="4"/>
      <c r="BG468" s="4"/>
      <c r="BH468" s="4"/>
      <c r="BI468" s="47">
        <v>0</v>
      </c>
      <c r="BJ468" s="5"/>
      <c r="BK468" s="5"/>
      <c r="BL468" s="5"/>
      <c r="BM468" s="5"/>
    </row>
    <row r="469" spans="1:65" ht="12" hidden="1" outlineLevel="4">
      <c r="A469" s="22">
        <v>466</v>
      </c>
      <c r="B469" s="109"/>
      <c r="C469" s="110"/>
      <c r="D469" s="24">
        <v>46389</v>
      </c>
      <c r="E469" s="28" t="s">
        <v>767</v>
      </c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66"/>
      <c r="BD469" s="47">
        <v>0</v>
      </c>
      <c r="BE469" s="8"/>
      <c r="BF469" s="4"/>
      <c r="BG469" s="4"/>
      <c r="BH469" s="4"/>
      <c r="BI469" s="47">
        <v>0</v>
      </c>
      <c r="BJ469" s="5"/>
      <c r="BK469" s="5"/>
      <c r="BL469" s="5"/>
      <c r="BM469" s="5"/>
    </row>
    <row r="470" spans="1:65" ht="12" hidden="1" outlineLevel="4">
      <c r="A470" s="22">
        <v>467</v>
      </c>
      <c r="B470" s="109"/>
      <c r="C470" s="110"/>
      <c r="D470" s="24">
        <v>46391</v>
      </c>
      <c r="E470" s="28" t="s">
        <v>1043</v>
      </c>
      <c r="F470" s="44">
        <v>0</v>
      </c>
      <c r="G470" s="44">
        <v>0</v>
      </c>
      <c r="H470" s="44">
        <v>0</v>
      </c>
      <c r="I470" s="44">
        <v>1</v>
      </c>
      <c r="J470" s="44">
        <v>0</v>
      </c>
      <c r="K470" s="44">
        <v>0</v>
      </c>
      <c r="L470" s="44">
        <v>1</v>
      </c>
      <c r="M470" s="44">
        <v>0</v>
      </c>
      <c r="N470" s="44">
        <v>3</v>
      </c>
      <c r="O470" s="44">
        <v>4</v>
      </c>
      <c r="P470" s="44">
        <v>2</v>
      </c>
      <c r="Q470" s="44">
        <v>1</v>
      </c>
      <c r="R470" s="44">
        <v>3</v>
      </c>
      <c r="S470" s="44">
        <v>2</v>
      </c>
      <c r="T470" s="44">
        <v>8</v>
      </c>
      <c r="U470" s="44">
        <v>9</v>
      </c>
      <c r="V470" s="44">
        <v>3</v>
      </c>
      <c r="W470" s="44">
        <v>6</v>
      </c>
      <c r="X470" s="44">
        <v>3</v>
      </c>
      <c r="Y470" s="44">
        <v>6</v>
      </c>
      <c r="Z470" s="44">
        <v>1</v>
      </c>
      <c r="AA470" s="44">
        <v>4</v>
      </c>
      <c r="AB470" s="44">
        <v>3</v>
      </c>
      <c r="AC470" s="44">
        <v>4</v>
      </c>
      <c r="AD470" s="44">
        <v>4</v>
      </c>
      <c r="AE470" s="44">
        <v>7</v>
      </c>
      <c r="AF470" s="44">
        <v>3</v>
      </c>
      <c r="AG470" s="44">
        <v>9</v>
      </c>
      <c r="AH470" s="44">
        <v>8</v>
      </c>
      <c r="AI470" s="44">
        <v>8</v>
      </c>
      <c r="AJ470" s="44">
        <v>7</v>
      </c>
      <c r="AK470" s="44">
        <v>5</v>
      </c>
      <c r="AL470" s="44">
        <v>11</v>
      </c>
      <c r="AM470" s="44">
        <v>10</v>
      </c>
      <c r="AN470" s="44">
        <v>8</v>
      </c>
      <c r="AO470" s="44">
        <v>9</v>
      </c>
      <c r="AP470" s="44">
        <v>4</v>
      </c>
      <c r="AQ470" s="44">
        <v>9</v>
      </c>
      <c r="AR470" s="44">
        <v>8</v>
      </c>
      <c r="AS470" s="44">
        <v>4</v>
      </c>
      <c r="AT470" s="44">
        <v>8</v>
      </c>
      <c r="AU470" s="44">
        <v>6</v>
      </c>
      <c r="AV470" s="44">
        <v>9</v>
      </c>
      <c r="AW470" s="44">
        <v>8</v>
      </c>
      <c r="AX470" s="44">
        <v>5</v>
      </c>
      <c r="AY470" s="44">
        <v>7</v>
      </c>
      <c r="AZ470" s="44">
        <v>4</v>
      </c>
      <c r="BA470" s="44">
        <v>8</v>
      </c>
      <c r="BB470" s="44">
        <v>3</v>
      </c>
      <c r="BC470" s="66">
        <v>6</v>
      </c>
      <c r="BD470" s="47">
        <v>242</v>
      </c>
      <c r="BE470" s="8">
        <v>139</v>
      </c>
      <c r="BF470" s="4">
        <v>98</v>
      </c>
      <c r="BG470" s="4">
        <v>64</v>
      </c>
      <c r="BH470" s="4">
        <v>28</v>
      </c>
      <c r="BI470" s="47">
        <v>242</v>
      </c>
      <c r="BJ470" s="5">
        <v>0.5743801652892562</v>
      </c>
      <c r="BK470" s="5">
        <v>0.4049586776859504</v>
      </c>
      <c r="BL470" s="5">
        <v>0.2644628099173554</v>
      </c>
      <c r="BM470" s="5">
        <v>0.11570247933884298</v>
      </c>
    </row>
    <row r="471" spans="1:65" ht="12" hidden="1" outlineLevel="4">
      <c r="A471" s="22">
        <v>468</v>
      </c>
      <c r="B471" s="109"/>
      <c r="C471" s="110"/>
      <c r="D471" s="24">
        <v>46392</v>
      </c>
      <c r="E471" s="28" t="s">
        <v>1044</v>
      </c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66"/>
      <c r="BD471" s="47">
        <v>0</v>
      </c>
      <c r="BE471" s="8"/>
      <c r="BF471" s="4"/>
      <c r="BG471" s="4"/>
      <c r="BH471" s="4"/>
      <c r="BI471" s="47">
        <v>0</v>
      </c>
      <c r="BJ471" s="5"/>
      <c r="BK471" s="5"/>
      <c r="BL471" s="5"/>
      <c r="BM471" s="5"/>
    </row>
    <row r="472" spans="1:65" ht="12" hidden="1" outlineLevel="3" collapsed="1">
      <c r="A472" s="22">
        <v>469</v>
      </c>
      <c r="B472" s="108"/>
      <c r="C472" s="6" t="s">
        <v>768</v>
      </c>
      <c r="D472" s="23"/>
      <c r="E472" s="6"/>
      <c r="F472" s="43">
        <v>0</v>
      </c>
      <c r="G472" s="43">
        <v>0</v>
      </c>
      <c r="H472" s="43">
        <v>0</v>
      </c>
      <c r="I472" s="43">
        <v>0</v>
      </c>
      <c r="J472" s="43">
        <v>4</v>
      </c>
      <c r="K472" s="43">
        <v>12</v>
      </c>
      <c r="L472" s="43">
        <v>13</v>
      </c>
      <c r="M472" s="43">
        <v>28</v>
      </c>
      <c r="N472" s="43">
        <v>26</v>
      </c>
      <c r="O472" s="43">
        <v>21</v>
      </c>
      <c r="P472" s="43">
        <v>17</v>
      </c>
      <c r="Q472" s="43">
        <v>21</v>
      </c>
      <c r="R472" s="43">
        <v>41</v>
      </c>
      <c r="S472" s="43">
        <v>39</v>
      </c>
      <c r="T472" s="43">
        <v>47</v>
      </c>
      <c r="U472" s="43">
        <v>44</v>
      </c>
      <c r="V472" s="43">
        <v>56</v>
      </c>
      <c r="W472" s="43">
        <v>79</v>
      </c>
      <c r="X472" s="43">
        <v>64</v>
      </c>
      <c r="Y472" s="43">
        <v>76</v>
      </c>
      <c r="Z472" s="43">
        <v>80</v>
      </c>
      <c r="AA472" s="43">
        <v>98</v>
      </c>
      <c r="AB472" s="43">
        <v>107</v>
      </c>
      <c r="AC472" s="43">
        <v>111</v>
      </c>
      <c r="AD472" s="43">
        <v>106</v>
      </c>
      <c r="AE472" s="43">
        <v>129</v>
      </c>
      <c r="AF472" s="43">
        <v>140</v>
      </c>
      <c r="AG472" s="43">
        <v>149</v>
      </c>
      <c r="AH472" s="43">
        <v>144</v>
      </c>
      <c r="AI472" s="43">
        <v>154</v>
      </c>
      <c r="AJ472" s="43">
        <v>149</v>
      </c>
      <c r="AK472" s="43">
        <v>174</v>
      </c>
      <c r="AL472" s="43">
        <v>176</v>
      </c>
      <c r="AM472" s="43">
        <v>183</v>
      </c>
      <c r="AN472" s="43">
        <v>199</v>
      </c>
      <c r="AO472" s="43">
        <v>192</v>
      </c>
      <c r="AP472" s="43">
        <v>211</v>
      </c>
      <c r="AQ472" s="43">
        <v>162</v>
      </c>
      <c r="AR472" s="43">
        <v>195</v>
      </c>
      <c r="AS472" s="43">
        <v>154</v>
      </c>
      <c r="AT472" s="43">
        <v>200</v>
      </c>
      <c r="AU472" s="43">
        <v>168</v>
      </c>
      <c r="AV472" s="43">
        <v>193</v>
      </c>
      <c r="AW472" s="43">
        <v>145</v>
      </c>
      <c r="AX472" s="43">
        <v>146</v>
      </c>
      <c r="AY472" s="43">
        <v>119</v>
      </c>
      <c r="AZ472" s="43">
        <v>120</v>
      </c>
      <c r="BA472" s="43">
        <v>117</v>
      </c>
      <c r="BB472" s="43">
        <v>90</v>
      </c>
      <c r="BC472" s="68">
        <v>108</v>
      </c>
      <c r="BD472" s="42">
        <v>5007</v>
      </c>
      <c r="BE472" s="19">
        <v>3201</v>
      </c>
      <c r="BF472" s="2">
        <v>2320</v>
      </c>
      <c r="BG472" s="2">
        <v>1406</v>
      </c>
      <c r="BH472" s="2">
        <v>554</v>
      </c>
      <c r="BI472" s="42">
        <v>5007</v>
      </c>
      <c r="BJ472" s="3">
        <v>0.6393049730377471</v>
      </c>
      <c r="BK472" s="3">
        <v>0.463351308168564</v>
      </c>
      <c r="BL472" s="3">
        <v>0.28080687038146596</v>
      </c>
      <c r="BM472" s="3">
        <v>0.11064509686438985</v>
      </c>
    </row>
    <row r="473" spans="1:65" ht="12" hidden="1" outlineLevel="4">
      <c r="A473" s="22">
        <v>470</v>
      </c>
      <c r="B473" s="109"/>
      <c r="C473" s="110"/>
      <c r="D473" s="55">
        <v>46411</v>
      </c>
      <c r="E473" s="112" t="s">
        <v>769</v>
      </c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66"/>
      <c r="BD473" s="47">
        <v>0</v>
      </c>
      <c r="BE473" s="8"/>
      <c r="BF473" s="4"/>
      <c r="BG473" s="4"/>
      <c r="BH473" s="4"/>
      <c r="BI473" s="47">
        <v>0</v>
      </c>
      <c r="BJ473" s="5"/>
      <c r="BK473" s="5"/>
      <c r="BL473" s="5"/>
      <c r="BM473" s="5"/>
    </row>
    <row r="474" spans="1:65" ht="12" hidden="1" outlineLevel="4">
      <c r="A474" s="22">
        <v>471</v>
      </c>
      <c r="B474" s="109"/>
      <c r="C474" s="110"/>
      <c r="D474" s="24">
        <v>46412</v>
      </c>
      <c r="E474" s="28" t="s">
        <v>770</v>
      </c>
      <c r="F474" s="44">
        <v>0</v>
      </c>
      <c r="G474" s="44">
        <v>0</v>
      </c>
      <c r="H474" s="44">
        <v>0</v>
      </c>
      <c r="I474" s="44">
        <v>0</v>
      </c>
      <c r="J474" s="44">
        <v>1</v>
      </c>
      <c r="K474" s="44">
        <v>4</v>
      </c>
      <c r="L474" s="44">
        <v>6</v>
      </c>
      <c r="M474" s="44">
        <v>10</v>
      </c>
      <c r="N474" s="44">
        <v>11</v>
      </c>
      <c r="O474" s="44">
        <v>5</v>
      </c>
      <c r="P474" s="44">
        <v>3</v>
      </c>
      <c r="Q474" s="44">
        <v>3</v>
      </c>
      <c r="R474" s="44">
        <v>15</v>
      </c>
      <c r="S474" s="44">
        <v>3</v>
      </c>
      <c r="T474" s="44">
        <v>10</v>
      </c>
      <c r="U474" s="44">
        <v>9</v>
      </c>
      <c r="V474" s="44">
        <v>11</v>
      </c>
      <c r="W474" s="44">
        <v>17</v>
      </c>
      <c r="X474" s="44">
        <v>18</v>
      </c>
      <c r="Y474" s="44">
        <v>16</v>
      </c>
      <c r="Z474" s="44">
        <v>15</v>
      </c>
      <c r="AA474" s="44">
        <v>17</v>
      </c>
      <c r="AB474" s="44">
        <v>20</v>
      </c>
      <c r="AC474" s="44">
        <v>18</v>
      </c>
      <c r="AD474" s="44">
        <v>9</v>
      </c>
      <c r="AE474" s="44">
        <v>22</v>
      </c>
      <c r="AF474" s="44">
        <v>16</v>
      </c>
      <c r="AG474" s="44">
        <v>15</v>
      </c>
      <c r="AH474" s="44">
        <v>16</v>
      </c>
      <c r="AI474" s="44">
        <v>16</v>
      </c>
      <c r="AJ474" s="44">
        <v>17</v>
      </c>
      <c r="AK474" s="44">
        <v>26</v>
      </c>
      <c r="AL474" s="44">
        <v>23</v>
      </c>
      <c r="AM474" s="44">
        <v>22</v>
      </c>
      <c r="AN474" s="44">
        <v>22</v>
      </c>
      <c r="AO474" s="44">
        <v>23</v>
      </c>
      <c r="AP474" s="44">
        <v>24</v>
      </c>
      <c r="AQ474" s="44">
        <v>25</v>
      </c>
      <c r="AR474" s="44">
        <v>25</v>
      </c>
      <c r="AS474" s="44">
        <v>14</v>
      </c>
      <c r="AT474" s="44">
        <v>23</v>
      </c>
      <c r="AU474" s="44">
        <v>16</v>
      </c>
      <c r="AV474" s="44">
        <v>22</v>
      </c>
      <c r="AW474" s="44">
        <v>14</v>
      </c>
      <c r="AX474" s="44">
        <v>17</v>
      </c>
      <c r="AY474" s="44">
        <v>15</v>
      </c>
      <c r="AZ474" s="44">
        <v>14</v>
      </c>
      <c r="BA474" s="44">
        <v>14</v>
      </c>
      <c r="BB474" s="44">
        <v>6</v>
      </c>
      <c r="BC474" s="66">
        <v>15</v>
      </c>
      <c r="BD474" s="47">
        <v>683</v>
      </c>
      <c r="BE474" s="8">
        <v>377</v>
      </c>
      <c r="BF474" s="4">
        <v>267</v>
      </c>
      <c r="BG474" s="4">
        <v>156</v>
      </c>
      <c r="BH474" s="4">
        <v>64</v>
      </c>
      <c r="BI474" s="47">
        <v>683</v>
      </c>
      <c r="BJ474" s="5">
        <v>0.5519765739385066</v>
      </c>
      <c r="BK474" s="5">
        <v>0.39092240117130306</v>
      </c>
      <c r="BL474" s="5">
        <v>0.22840409956076135</v>
      </c>
      <c r="BM474" s="5">
        <v>0.09370424597364568</v>
      </c>
    </row>
    <row r="475" spans="1:65" ht="12" hidden="1" outlineLevel="4">
      <c r="A475" s="22">
        <v>472</v>
      </c>
      <c r="B475" s="109"/>
      <c r="C475" s="110"/>
      <c r="D475" s="55">
        <v>46419</v>
      </c>
      <c r="E475" s="112" t="s">
        <v>771</v>
      </c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66"/>
      <c r="BD475" s="47">
        <v>0</v>
      </c>
      <c r="BE475" s="8"/>
      <c r="BF475" s="4"/>
      <c r="BG475" s="4"/>
      <c r="BH475" s="4"/>
      <c r="BI475" s="47">
        <v>0</v>
      </c>
      <c r="BJ475" s="5"/>
      <c r="BK475" s="5"/>
      <c r="BL475" s="5"/>
      <c r="BM475" s="5"/>
    </row>
    <row r="476" spans="1:65" ht="12" hidden="1" outlineLevel="4">
      <c r="A476" s="22">
        <v>473</v>
      </c>
      <c r="B476" s="109"/>
      <c r="C476" s="110"/>
      <c r="D476" s="55">
        <v>46421</v>
      </c>
      <c r="E476" s="112" t="s">
        <v>772</v>
      </c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66"/>
      <c r="BD476" s="47">
        <v>0</v>
      </c>
      <c r="BE476" s="8"/>
      <c r="BF476" s="4"/>
      <c r="BG476" s="4"/>
      <c r="BH476" s="4"/>
      <c r="BI476" s="47">
        <v>0</v>
      </c>
      <c r="BJ476" s="5"/>
      <c r="BK476" s="5"/>
      <c r="BL476" s="5"/>
      <c r="BM476" s="5"/>
    </row>
    <row r="477" spans="1:65" ht="12" hidden="1" outlineLevel="4">
      <c r="A477" s="22">
        <v>474</v>
      </c>
      <c r="B477" s="109"/>
      <c r="C477" s="110"/>
      <c r="D477" s="55">
        <v>46422</v>
      </c>
      <c r="E477" s="112" t="s">
        <v>773</v>
      </c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66"/>
      <c r="BD477" s="47">
        <v>0</v>
      </c>
      <c r="BE477" s="8"/>
      <c r="BF477" s="4"/>
      <c r="BG477" s="4"/>
      <c r="BH477" s="4"/>
      <c r="BI477" s="47">
        <v>0</v>
      </c>
      <c r="BJ477" s="5"/>
      <c r="BK477" s="5"/>
      <c r="BL477" s="5"/>
      <c r="BM477" s="5"/>
    </row>
    <row r="478" spans="1:65" ht="12" hidden="1" outlineLevel="4">
      <c r="A478" s="22">
        <v>475</v>
      </c>
      <c r="B478" s="109"/>
      <c r="C478" s="110"/>
      <c r="D478" s="24">
        <v>46423</v>
      </c>
      <c r="E478" s="28" t="s">
        <v>1045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1</v>
      </c>
      <c r="N478" s="44">
        <v>2</v>
      </c>
      <c r="O478" s="44">
        <v>0</v>
      </c>
      <c r="P478" s="44">
        <v>1</v>
      </c>
      <c r="Q478" s="44">
        <v>1</v>
      </c>
      <c r="R478" s="44">
        <v>1</v>
      </c>
      <c r="S478" s="44">
        <v>3</v>
      </c>
      <c r="T478" s="44">
        <v>2</v>
      </c>
      <c r="U478" s="44">
        <v>4</v>
      </c>
      <c r="V478" s="44">
        <v>4</v>
      </c>
      <c r="W478" s="44">
        <v>2</v>
      </c>
      <c r="X478" s="44">
        <v>1</v>
      </c>
      <c r="Y478" s="44">
        <v>3</v>
      </c>
      <c r="Z478" s="44">
        <v>1</v>
      </c>
      <c r="AA478" s="44">
        <v>4</v>
      </c>
      <c r="AB478" s="44">
        <v>3</v>
      </c>
      <c r="AC478" s="44">
        <v>2</v>
      </c>
      <c r="AD478" s="44">
        <v>3</v>
      </c>
      <c r="AE478" s="44">
        <v>3</v>
      </c>
      <c r="AF478" s="44">
        <v>4</v>
      </c>
      <c r="AG478" s="44">
        <v>5</v>
      </c>
      <c r="AH478" s="44">
        <v>5</v>
      </c>
      <c r="AI478" s="44">
        <v>0</v>
      </c>
      <c r="AJ478" s="44">
        <v>8</v>
      </c>
      <c r="AK478" s="44">
        <v>8</v>
      </c>
      <c r="AL478" s="44">
        <v>7</v>
      </c>
      <c r="AM478" s="44">
        <v>7</v>
      </c>
      <c r="AN478" s="44">
        <v>10</v>
      </c>
      <c r="AO478" s="44">
        <v>3</v>
      </c>
      <c r="AP478" s="44">
        <v>7</v>
      </c>
      <c r="AQ478" s="44">
        <v>7</v>
      </c>
      <c r="AR478" s="44">
        <v>12</v>
      </c>
      <c r="AS478" s="44">
        <v>5</v>
      </c>
      <c r="AT478" s="44">
        <v>10</v>
      </c>
      <c r="AU478" s="44">
        <v>3</v>
      </c>
      <c r="AV478" s="44">
        <v>4</v>
      </c>
      <c r="AW478" s="44">
        <v>8</v>
      </c>
      <c r="AX478" s="44">
        <v>7</v>
      </c>
      <c r="AY478" s="44">
        <v>6</v>
      </c>
      <c r="AZ478" s="44">
        <v>5</v>
      </c>
      <c r="BA478" s="44">
        <v>11</v>
      </c>
      <c r="BB478" s="44">
        <v>5</v>
      </c>
      <c r="BC478" s="66">
        <v>9</v>
      </c>
      <c r="BD478" s="47">
        <v>197</v>
      </c>
      <c r="BE478" s="8">
        <v>142</v>
      </c>
      <c r="BF478" s="4">
        <v>102</v>
      </c>
      <c r="BG478" s="4">
        <v>68</v>
      </c>
      <c r="BH478" s="4">
        <v>36</v>
      </c>
      <c r="BI478" s="47">
        <v>197</v>
      </c>
      <c r="BJ478" s="5">
        <v>0.7208121827411168</v>
      </c>
      <c r="BK478" s="5">
        <v>0.5177664974619289</v>
      </c>
      <c r="BL478" s="5">
        <v>0.34517766497461927</v>
      </c>
      <c r="BM478" s="5">
        <v>0.18274111675126903</v>
      </c>
    </row>
    <row r="479" spans="1:65" ht="12" hidden="1" outlineLevel="4">
      <c r="A479" s="22">
        <v>476</v>
      </c>
      <c r="B479" s="109"/>
      <c r="C479" s="110"/>
      <c r="D479" s="55">
        <v>46424</v>
      </c>
      <c r="E479" s="112" t="s">
        <v>774</v>
      </c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66"/>
      <c r="BD479" s="47">
        <v>0</v>
      </c>
      <c r="BE479" s="8"/>
      <c r="BF479" s="4"/>
      <c r="BG479" s="4"/>
      <c r="BH479" s="4"/>
      <c r="BI479" s="47">
        <v>0</v>
      </c>
      <c r="BJ479" s="5"/>
      <c r="BK479" s="5"/>
      <c r="BL479" s="5"/>
      <c r="BM479" s="5"/>
    </row>
    <row r="480" spans="1:65" ht="12" hidden="1" outlineLevel="4">
      <c r="A480" s="22">
        <v>477</v>
      </c>
      <c r="B480" s="109"/>
      <c r="C480" s="110"/>
      <c r="D480" s="24">
        <v>46425</v>
      </c>
      <c r="E480" s="28" t="s">
        <v>775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1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1</v>
      </c>
      <c r="AP480" s="44">
        <v>2</v>
      </c>
      <c r="AQ480" s="44">
        <v>0</v>
      </c>
      <c r="AR480" s="44">
        <v>2</v>
      </c>
      <c r="AS480" s="44">
        <v>1</v>
      </c>
      <c r="AT480" s="44">
        <v>1</v>
      </c>
      <c r="AU480" s="44">
        <v>1</v>
      </c>
      <c r="AV480" s="44">
        <v>2</v>
      </c>
      <c r="AW480" s="44">
        <v>4</v>
      </c>
      <c r="AX480" s="44">
        <v>3</v>
      </c>
      <c r="AY480" s="44">
        <v>0</v>
      </c>
      <c r="AZ480" s="44">
        <v>1</v>
      </c>
      <c r="BA480" s="44">
        <v>0</v>
      </c>
      <c r="BB480" s="44">
        <v>0</v>
      </c>
      <c r="BC480" s="66">
        <v>0</v>
      </c>
      <c r="BD480" s="47">
        <v>19</v>
      </c>
      <c r="BE480" s="8">
        <v>18</v>
      </c>
      <c r="BF480" s="4">
        <v>18</v>
      </c>
      <c r="BG480" s="4">
        <v>12</v>
      </c>
      <c r="BH480" s="4">
        <v>1</v>
      </c>
      <c r="BI480" s="47">
        <v>19</v>
      </c>
      <c r="BJ480" s="5">
        <v>0.9473684210526315</v>
      </c>
      <c r="BK480" s="5">
        <v>0.9473684210526315</v>
      </c>
      <c r="BL480" s="5">
        <v>0.631578947368421</v>
      </c>
      <c r="BM480" s="5">
        <v>0.05263157894736842</v>
      </c>
    </row>
    <row r="481" spans="1:65" ht="12" hidden="1" outlineLevel="4">
      <c r="A481" s="22">
        <v>478</v>
      </c>
      <c r="B481" s="109"/>
      <c r="C481" s="110"/>
      <c r="D481" s="24">
        <v>46431</v>
      </c>
      <c r="E481" s="28" t="s">
        <v>1046</v>
      </c>
      <c r="F481" s="44">
        <v>0</v>
      </c>
      <c r="G481" s="44">
        <v>0</v>
      </c>
      <c r="H481" s="44">
        <v>0</v>
      </c>
      <c r="I481" s="44">
        <v>0</v>
      </c>
      <c r="J481" s="44">
        <v>1</v>
      </c>
      <c r="K481" s="44">
        <v>3</v>
      </c>
      <c r="L481" s="44">
        <v>1</v>
      </c>
      <c r="M481" s="44">
        <v>2</v>
      </c>
      <c r="N481" s="44">
        <v>1</v>
      </c>
      <c r="O481" s="44">
        <v>4</v>
      </c>
      <c r="P481" s="44">
        <v>1</v>
      </c>
      <c r="Q481" s="44">
        <v>0</v>
      </c>
      <c r="R481" s="44">
        <v>1</v>
      </c>
      <c r="S481" s="44">
        <v>3</v>
      </c>
      <c r="T481" s="44">
        <v>3</v>
      </c>
      <c r="U481" s="44">
        <v>4</v>
      </c>
      <c r="V481" s="44">
        <v>2</v>
      </c>
      <c r="W481" s="44">
        <v>2</v>
      </c>
      <c r="X481" s="44">
        <v>3</v>
      </c>
      <c r="Y481" s="44">
        <v>5</v>
      </c>
      <c r="Z481" s="44">
        <v>1</v>
      </c>
      <c r="AA481" s="44">
        <v>5</v>
      </c>
      <c r="AB481" s="44">
        <v>2</v>
      </c>
      <c r="AC481" s="44">
        <v>4</v>
      </c>
      <c r="AD481" s="44">
        <v>5</v>
      </c>
      <c r="AE481" s="44">
        <v>5</v>
      </c>
      <c r="AF481" s="44">
        <v>1</v>
      </c>
      <c r="AG481" s="44">
        <v>5</v>
      </c>
      <c r="AH481" s="44">
        <v>7</v>
      </c>
      <c r="AI481" s="44">
        <v>8</v>
      </c>
      <c r="AJ481" s="44">
        <v>2</v>
      </c>
      <c r="AK481" s="44">
        <v>4</v>
      </c>
      <c r="AL481" s="44">
        <v>7</v>
      </c>
      <c r="AM481" s="44">
        <v>6</v>
      </c>
      <c r="AN481" s="44">
        <v>14</v>
      </c>
      <c r="AO481" s="44">
        <v>7</v>
      </c>
      <c r="AP481" s="44">
        <v>9</v>
      </c>
      <c r="AQ481" s="44">
        <v>11</v>
      </c>
      <c r="AR481" s="44">
        <v>11</v>
      </c>
      <c r="AS481" s="44">
        <v>8</v>
      </c>
      <c r="AT481" s="44">
        <v>10</v>
      </c>
      <c r="AU481" s="44">
        <v>15</v>
      </c>
      <c r="AV481" s="44">
        <v>8</v>
      </c>
      <c r="AW481" s="44">
        <v>8</v>
      </c>
      <c r="AX481" s="44">
        <v>9</v>
      </c>
      <c r="AY481" s="44">
        <v>11</v>
      </c>
      <c r="AZ481" s="44">
        <v>6</v>
      </c>
      <c r="BA481" s="44">
        <v>6</v>
      </c>
      <c r="BB481" s="44">
        <v>12</v>
      </c>
      <c r="BC481" s="66">
        <v>8</v>
      </c>
      <c r="BD481" s="47">
        <v>251</v>
      </c>
      <c r="BE481" s="8">
        <v>172</v>
      </c>
      <c r="BF481" s="4">
        <v>139</v>
      </c>
      <c r="BG481" s="4">
        <v>93</v>
      </c>
      <c r="BH481" s="4">
        <v>43</v>
      </c>
      <c r="BI481" s="47">
        <v>251</v>
      </c>
      <c r="BJ481" s="5">
        <v>0.6852589641434262</v>
      </c>
      <c r="BK481" s="5">
        <v>0.5537848605577689</v>
      </c>
      <c r="BL481" s="5">
        <v>0.3705179282868526</v>
      </c>
      <c r="BM481" s="5">
        <v>0.17131474103585656</v>
      </c>
    </row>
    <row r="482" spans="1:65" ht="12" hidden="1" outlineLevel="4">
      <c r="A482" s="22">
        <v>479</v>
      </c>
      <c r="B482" s="109"/>
      <c r="C482" s="110"/>
      <c r="D482" s="55">
        <v>46432</v>
      </c>
      <c r="E482" s="112" t="s">
        <v>776</v>
      </c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66"/>
      <c r="BD482" s="47">
        <v>0</v>
      </c>
      <c r="BE482" s="8"/>
      <c r="BF482" s="4"/>
      <c r="BG482" s="4"/>
      <c r="BH482" s="4"/>
      <c r="BI482" s="47">
        <v>0</v>
      </c>
      <c r="BJ482" s="5"/>
      <c r="BK482" s="5"/>
      <c r="BL482" s="5"/>
      <c r="BM482" s="5"/>
    </row>
    <row r="483" spans="1:65" ht="12" hidden="1" outlineLevel="4">
      <c r="A483" s="22">
        <v>480</v>
      </c>
      <c r="B483" s="109"/>
      <c r="C483" s="110"/>
      <c r="D483" s="24">
        <v>46433</v>
      </c>
      <c r="E483" s="28" t="s">
        <v>1047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1</v>
      </c>
      <c r="N483" s="44">
        <v>1</v>
      </c>
      <c r="O483" s="44">
        <v>0</v>
      </c>
      <c r="P483" s="44">
        <v>0</v>
      </c>
      <c r="Q483" s="44">
        <v>1</v>
      </c>
      <c r="R483" s="44">
        <v>0</v>
      </c>
      <c r="S483" s="44">
        <v>1</v>
      </c>
      <c r="T483" s="44">
        <v>1</v>
      </c>
      <c r="U483" s="44">
        <v>1</v>
      </c>
      <c r="V483" s="44">
        <v>0</v>
      </c>
      <c r="W483" s="44">
        <v>0</v>
      </c>
      <c r="X483" s="44">
        <v>2</v>
      </c>
      <c r="Y483" s="44">
        <v>0</v>
      </c>
      <c r="Z483" s="44">
        <v>1</v>
      </c>
      <c r="AA483" s="44">
        <v>1</v>
      </c>
      <c r="AB483" s="44">
        <v>0</v>
      </c>
      <c r="AC483" s="44">
        <v>3</v>
      </c>
      <c r="AD483" s="44">
        <v>0</v>
      </c>
      <c r="AE483" s="44">
        <v>0</v>
      </c>
      <c r="AF483" s="44">
        <v>4</v>
      </c>
      <c r="AG483" s="44">
        <v>2</v>
      </c>
      <c r="AH483" s="44">
        <v>2</v>
      </c>
      <c r="AI483" s="44">
        <v>1</v>
      </c>
      <c r="AJ483" s="44">
        <v>5</v>
      </c>
      <c r="AK483" s="44">
        <v>4</v>
      </c>
      <c r="AL483" s="44">
        <v>2</v>
      </c>
      <c r="AM483" s="44">
        <v>1</v>
      </c>
      <c r="AN483" s="44">
        <v>2</v>
      </c>
      <c r="AO483" s="44">
        <v>2</v>
      </c>
      <c r="AP483" s="44">
        <v>8</v>
      </c>
      <c r="AQ483" s="44">
        <v>1</v>
      </c>
      <c r="AR483" s="44">
        <v>0</v>
      </c>
      <c r="AS483" s="44">
        <v>1</v>
      </c>
      <c r="AT483" s="44">
        <v>1</v>
      </c>
      <c r="AU483" s="44">
        <v>2</v>
      </c>
      <c r="AV483" s="44">
        <v>1</v>
      </c>
      <c r="AW483" s="44">
        <v>0</v>
      </c>
      <c r="AX483" s="44">
        <v>2</v>
      </c>
      <c r="AY483" s="44">
        <v>1</v>
      </c>
      <c r="AZ483" s="44">
        <v>2</v>
      </c>
      <c r="BA483" s="44">
        <v>2</v>
      </c>
      <c r="BB483" s="44">
        <v>1</v>
      </c>
      <c r="BC483" s="66">
        <v>1</v>
      </c>
      <c r="BD483" s="47">
        <v>61</v>
      </c>
      <c r="BE483" s="8">
        <v>39</v>
      </c>
      <c r="BF483" s="4">
        <v>25</v>
      </c>
      <c r="BG483" s="4">
        <v>13</v>
      </c>
      <c r="BH483" s="4">
        <v>7</v>
      </c>
      <c r="BI483" s="47">
        <v>61</v>
      </c>
      <c r="BJ483" s="5">
        <v>0.639344262295082</v>
      </c>
      <c r="BK483" s="5">
        <v>0.4098360655737705</v>
      </c>
      <c r="BL483" s="5">
        <v>0.21311475409836064</v>
      </c>
      <c r="BM483" s="5">
        <v>0.11475409836065574</v>
      </c>
    </row>
    <row r="484" spans="1:65" ht="12" hidden="1" outlineLevel="4">
      <c r="A484" s="22">
        <v>481</v>
      </c>
      <c r="B484" s="109"/>
      <c r="C484" s="110"/>
      <c r="D484" s="55">
        <v>46441</v>
      </c>
      <c r="E484" s="112" t="s">
        <v>777</v>
      </c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66"/>
      <c r="BD484" s="47">
        <v>0</v>
      </c>
      <c r="BE484" s="8"/>
      <c r="BF484" s="4"/>
      <c r="BG484" s="4"/>
      <c r="BH484" s="4"/>
      <c r="BI484" s="47">
        <v>0</v>
      </c>
      <c r="BJ484" s="5"/>
      <c r="BK484" s="5"/>
      <c r="BL484" s="5"/>
      <c r="BM484" s="5"/>
    </row>
    <row r="485" spans="1:65" ht="12" hidden="1" outlineLevel="4">
      <c r="A485" s="22">
        <v>482</v>
      </c>
      <c r="B485" s="109"/>
      <c r="C485" s="110"/>
      <c r="D485" s="24">
        <v>46442</v>
      </c>
      <c r="E485" s="28" t="s">
        <v>778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1</v>
      </c>
      <c r="M485" s="44">
        <v>3</v>
      </c>
      <c r="N485" s="44">
        <v>2</v>
      </c>
      <c r="O485" s="44">
        <v>3</v>
      </c>
      <c r="P485" s="44">
        <v>2</v>
      </c>
      <c r="Q485" s="44">
        <v>2</v>
      </c>
      <c r="R485" s="44">
        <v>1</v>
      </c>
      <c r="S485" s="44">
        <v>3</v>
      </c>
      <c r="T485" s="44">
        <v>6</v>
      </c>
      <c r="U485" s="44">
        <v>8</v>
      </c>
      <c r="V485" s="44">
        <v>9</v>
      </c>
      <c r="W485" s="44">
        <v>8</v>
      </c>
      <c r="X485" s="44">
        <v>8</v>
      </c>
      <c r="Y485" s="44">
        <v>9</v>
      </c>
      <c r="Z485" s="44">
        <v>14</v>
      </c>
      <c r="AA485" s="44">
        <v>14</v>
      </c>
      <c r="AB485" s="44">
        <v>23</v>
      </c>
      <c r="AC485" s="44">
        <v>21</v>
      </c>
      <c r="AD485" s="44">
        <v>19</v>
      </c>
      <c r="AE485" s="44">
        <v>18</v>
      </c>
      <c r="AF485" s="44">
        <v>38</v>
      </c>
      <c r="AG485" s="44">
        <v>35</v>
      </c>
      <c r="AH485" s="44">
        <v>34</v>
      </c>
      <c r="AI485" s="44">
        <v>32</v>
      </c>
      <c r="AJ485" s="44">
        <v>32</v>
      </c>
      <c r="AK485" s="44">
        <v>48</v>
      </c>
      <c r="AL485" s="44">
        <v>40</v>
      </c>
      <c r="AM485" s="44">
        <v>47</v>
      </c>
      <c r="AN485" s="44">
        <v>37</v>
      </c>
      <c r="AO485" s="44">
        <v>38</v>
      </c>
      <c r="AP485" s="44">
        <v>42</v>
      </c>
      <c r="AQ485" s="44">
        <v>38</v>
      </c>
      <c r="AR485" s="44">
        <v>49</v>
      </c>
      <c r="AS485" s="44">
        <v>32</v>
      </c>
      <c r="AT485" s="44">
        <v>50</v>
      </c>
      <c r="AU485" s="44">
        <v>35</v>
      </c>
      <c r="AV485" s="44">
        <v>37</v>
      </c>
      <c r="AW485" s="44">
        <v>30</v>
      </c>
      <c r="AX485" s="44">
        <v>20</v>
      </c>
      <c r="AY485" s="44">
        <v>18</v>
      </c>
      <c r="AZ485" s="44">
        <v>24</v>
      </c>
      <c r="BA485" s="44">
        <v>15</v>
      </c>
      <c r="BB485" s="44">
        <v>13</v>
      </c>
      <c r="BC485" s="66">
        <v>14</v>
      </c>
      <c r="BD485" s="47">
        <v>972</v>
      </c>
      <c r="BE485" s="8">
        <v>659</v>
      </c>
      <c r="BF485" s="4">
        <v>455</v>
      </c>
      <c r="BG485" s="4">
        <v>256</v>
      </c>
      <c r="BH485" s="4">
        <v>84</v>
      </c>
      <c r="BI485" s="47">
        <v>972</v>
      </c>
      <c r="BJ485" s="5">
        <v>0.6779835390946503</v>
      </c>
      <c r="BK485" s="5">
        <v>0.46810699588477367</v>
      </c>
      <c r="BL485" s="5">
        <v>0.26337448559670784</v>
      </c>
      <c r="BM485" s="5">
        <v>0.08641975308641975</v>
      </c>
    </row>
    <row r="486" spans="1:65" ht="12" hidden="1" outlineLevel="4">
      <c r="A486" s="22">
        <v>483</v>
      </c>
      <c r="B486" s="109"/>
      <c r="C486" s="110"/>
      <c r="D486" s="24">
        <v>46450</v>
      </c>
      <c r="E486" s="28" t="s">
        <v>779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1</v>
      </c>
      <c r="L486" s="44">
        <v>3</v>
      </c>
      <c r="M486" s="44">
        <v>6</v>
      </c>
      <c r="N486" s="44">
        <v>5</v>
      </c>
      <c r="O486" s="44">
        <v>5</v>
      </c>
      <c r="P486" s="44">
        <v>4</v>
      </c>
      <c r="Q486" s="44">
        <v>8</v>
      </c>
      <c r="R486" s="44">
        <v>13</v>
      </c>
      <c r="S486" s="44">
        <v>14</v>
      </c>
      <c r="T486" s="44">
        <v>8</v>
      </c>
      <c r="U486" s="44">
        <v>10</v>
      </c>
      <c r="V486" s="44">
        <v>19</v>
      </c>
      <c r="W486" s="44">
        <v>39</v>
      </c>
      <c r="X486" s="44">
        <v>23</v>
      </c>
      <c r="Y486" s="44">
        <v>31</v>
      </c>
      <c r="Z486" s="44">
        <v>37</v>
      </c>
      <c r="AA486" s="44">
        <v>44</v>
      </c>
      <c r="AB486" s="44">
        <v>41</v>
      </c>
      <c r="AC486" s="44">
        <v>47</v>
      </c>
      <c r="AD486" s="44">
        <v>53</v>
      </c>
      <c r="AE486" s="44">
        <v>64</v>
      </c>
      <c r="AF486" s="44">
        <v>61</v>
      </c>
      <c r="AG486" s="44">
        <v>72</v>
      </c>
      <c r="AH486" s="44">
        <v>67</v>
      </c>
      <c r="AI486" s="44">
        <v>71</v>
      </c>
      <c r="AJ486" s="44">
        <v>63</v>
      </c>
      <c r="AK486" s="44">
        <v>61</v>
      </c>
      <c r="AL486" s="44">
        <v>63</v>
      </c>
      <c r="AM486" s="44">
        <v>70</v>
      </c>
      <c r="AN486" s="44">
        <v>74</v>
      </c>
      <c r="AO486" s="44">
        <v>63</v>
      </c>
      <c r="AP486" s="44">
        <v>67</v>
      </c>
      <c r="AQ486" s="44">
        <v>34</v>
      </c>
      <c r="AR486" s="44">
        <v>46</v>
      </c>
      <c r="AS486" s="44">
        <v>42</v>
      </c>
      <c r="AT486" s="44">
        <v>45</v>
      </c>
      <c r="AU486" s="44">
        <v>44</v>
      </c>
      <c r="AV486" s="44">
        <v>48</v>
      </c>
      <c r="AW486" s="44">
        <v>34</v>
      </c>
      <c r="AX486" s="44">
        <v>34</v>
      </c>
      <c r="AY486" s="44">
        <v>24</v>
      </c>
      <c r="AZ486" s="44">
        <v>18</v>
      </c>
      <c r="BA486" s="44">
        <v>24</v>
      </c>
      <c r="BB486" s="44">
        <v>15</v>
      </c>
      <c r="BC486" s="66">
        <v>10</v>
      </c>
      <c r="BD486" s="47">
        <v>1625</v>
      </c>
      <c r="BE486" s="8">
        <v>879</v>
      </c>
      <c r="BF486" s="4">
        <v>548</v>
      </c>
      <c r="BG486" s="4">
        <v>296</v>
      </c>
      <c r="BH486" s="4">
        <v>91</v>
      </c>
      <c r="BI486" s="47">
        <v>1625</v>
      </c>
      <c r="BJ486" s="5">
        <v>0.540923076923077</v>
      </c>
      <c r="BK486" s="5">
        <v>0.3372307692307692</v>
      </c>
      <c r="BL486" s="5">
        <v>0.18215384615384617</v>
      </c>
      <c r="BM486" s="5">
        <v>0.056</v>
      </c>
    </row>
    <row r="487" spans="1:65" ht="12" hidden="1" outlineLevel="4">
      <c r="A487" s="22">
        <v>484</v>
      </c>
      <c r="B487" s="109"/>
      <c r="C487" s="110"/>
      <c r="D487" s="24">
        <v>46460</v>
      </c>
      <c r="E487" s="28" t="s">
        <v>780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4">
        <v>0</v>
      </c>
      <c r="AK487" s="44">
        <v>0</v>
      </c>
      <c r="AL487" s="44">
        <v>1</v>
      </c>
      <c r="AM487" s="44">
        <v>0</v>
      </c>
      <c r="AN487" s="44">
        <v>4</v>
      </c>
      <c r="AO487" s="44">
        <v>0</v>
      </c>
      <c r="AP487" s="44">
        <v>3</v>
      </c>
      <c r="AQ487" s="44">
        <v>2</v>
      </c>
      <c r="AR487" s="44">
        <v>1</v>
      </c>
      <c r="AS487" s="44">
        <v>2</v>
      </c>
      <c r="AT487" s="44">
        <v>4</v>
      </c>
      <c r="AU487" s="44">
        <v>0</v>
      </c>
      <c r="AV487" s="44">
        <v>6</v>
      </c>
      <c r="AW487" s="44">
        <v>2</v>
      </c>
      <c r="AX487" s="44">
        <v>6</v>
      </c>
      <c r="AY487" s="44">
        <v>5</v>
      </c>
      <c r="AZ487" s="44">
        <v>8</v>
      </c>
      <c r="BA487" s="44">
        <v>5</v>
      </c>
      <c r="BB487" s="44">
        <v>6</v>
      </c>
      <c r="BC487" s="66">
        <v>6</v>
      </c>
      <c r="BD487" s="47">
        <v>61</v>
      </c>
      <c r="BE487" s="8">
        <v>61</v>
      </c>
      <c r="BF487" s="4">
        <v>56</v>
      </c>
      <c r="BG487" s="4">
        <v>48</v>
      </c>
      <c r="BH487" s="4">
        <v>30</v>
      </c>
      <c r="BI487" s="47">
        <v>61</v>
      </c>
      <c r="BJ487" s="5">
        <v>1</v>
      </c>
      <c r="BK487" s="5">
        <v>0.9180327868852459</v>
      </c>
      <c r="BL487" s="5">
        <v>0.7868852459016393</v>
      </c>
      <c r="BM487" s="5">
        <v>0.4918032786885246</v>
      </c>
    </row>
    <row r="488" spans="1:65" ht="12" hidden="1" outlineLevel="4">
      <c r="A488" s="22">
        <v>485</v>
      </c>
      <c r="B488" s="109"/>
      <c r="C488" s="110"/>
      <c r="D488" s="55">
        <v>46471</v>
      </c>
      <c r="E488" s="112" t="s">
        <v>781</v>
      </c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66"/>
      <c r="BD488" s="47">
        <v>0</v>
      </c>
      <c r="BE488" s="8"/>
      <c r="BF488" s="4"/>
      <c r="BG488" s="4"/>
      <c r="BH488" s="4"/>
      <c r="BI488" s="47">
        <v>0</v>
      </c>
      <c r="BJ488" s="5"/>
      <c r="BK488" s="5"/>
      <c r="BL488" s="5"/>
      <c r="BM488" s="5"/>
    </row>
    <row r="489" spans="1:65" ht="12" hidden="1" outlineLevel="4">
      <c r="A489" s="22">
        <v>486</v>
      </c>
      <c r="B489" s="109"/>
      <c r="C489" s="110"/>
      <c r="D489" s="55">
        <v>46472</v>
      </c>
      <c r="E489" s="112" t="s">
        <v>782</v>
      </c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66"/>
      <c r="BD489" s="47">
        <v>0</v>
      </c>
      <c r="BE489" s="8"/>
      <c r="BF489" s="4"/>
      <c r="BG489" s="4"/>
      <c r="BH489" s="4"/>
      <c r="BI489" s="47">
        <v>0</v>
      </c>
      <c r="BJ489" s="5"/>
      <c r="BK489" s="5"/>
      <c r="BL489" s="5"/>
      <c r="BM489" s="5"/>
    </row>
    <row r="490" spans="1:65" ht="12" hidden="1" outlineLevel="4">
      <c r="A490" s="22">
        <v>487</v>
      </c>
      <c r="B490" s="109"/>
      <c r="C490" s="110"/>
      <c r="D490" s="55">
        <v>46473</v>
      </c>
      <c r="E490" s="112" t="s">
        <v>783</v>
      </c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66"/>
      <c r="BD490" s="47">
        <v>0</v>
      </c>
      <c r="BE490" s="8"/>
      <c r="BF490" s="4"/>
      <c r="BG490" s="4"/>
      <c r="BH490" s="4"/>
      <c r="BI490" s="47">
        <v>0</v>
      </c>
      <c r="BJ490" s="5"/>
      <c r="BK490" s="5"/>
      <c r="BL490" s="5"/>
      <c r="BM490" s="5"/>
    </row>
    <row r="491" spans="1:65" ht="12" hidden="1" outlineLevel="4">
      <c r="A491" s="22">
        <v>488</v>
      </c>
      <c r="B491" s="109"/>
      <c r="C491" s="110"/>
      <c r="D491" s="24">
        <v>46480</v>
      </c>
      <c r="E491" s="28" t="s">
        <v>784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3</v>
      </c>
      <c r="N491" s="44">
        <v>1</v>
      </c>
      <c r="O491" s="44">
        <v>1</v>
      </c>
      <c r="P491" s="44">
        <v>0</v>
      </c>
      <c r="Q491" s="44">
        <v>0</v>
      </c>
      <c r="R491" s="44">
        <v>1</v>
      </c>
      <c r="S491" s="44">
        <v>4</v>
      </c>
      <c r="T491" s="44">
        <v>3</v>
      </c>
      <c r="U491" s="44">
        <v>1</v>
      </c>
      <c r="V491" s="44">
        <v>5</v>
      </c>
      <c r="W491" s="44">
        <v>3</v>
      </c>
      <c r="X491" s="44">
        <v>1</v>
      </c>
      <c r="Y491" s="44">
        <v>3</v>
      </c>
      <c r="Z491" s="44">
        <v>1</v>
      </c>
      <c r="AA491" s="44">
        <v>5</v>
      </c>
      <c r="AB491" s="44">
        <v>9</v>
      </c>
      <c r="AC491" s="44">
        <v>5</v>
      </c>
      <c r="AD491" s="44">
        <v>7</v>
      </c>
      <c r="AE491" s="44">
        <v>7</v>
      </c>
      <c r="AF491" s="44">
        <v>3</v>
      </c>
      <c r="AG491" s="44">
        <v>6</v>
      </c>
      <c r="AH491" s="44">
        <v>1</v>
      </c>
      <c r="AI491" s="44">
        <v>3</v>
      </c>
      <c r="AJ491" s="44">
        <v>3</v>
      </c>
      <c r="AK491" s="44">
        <v>2</v>
      </c>
      <c r="AL491" s="44">
        <v>8</v>
      </c>
      <c r="AM491" s="44">
        <v>5</v>
      </c>
      <c r="AN491" s="44">
        <v>7</v>
      </c>
      <c r="AO491" s="44">
        <v>8</v>
      </c>
      <c r="AP491" s="44">
        <v>9</v>
      </c>
      <c r="AQ491" s="44">
        <v>6</v>
      </c>
      <c r="AR491" s="44">
        <v>9</v>
      </c>
      <c r="AS491" s="44">
        <v>8</v>
      </c>
      <c r="AT491" s="44">
        <v>15</v>
      </c>
      <c r="AU491" s="44">
        <v>15</v>
      </c>
      <c r="AV491" s="44">
        <v>12</v>
      </c>
      <c r="AW491" s="44">
        <v>8</v>
      </c>
      <c r="AX491" s="44">
        <v>9</v>
      </c>
      <c r="AY491" s="44">
        <v>8</v>
      </c>
      <c r="AZ491" s="44">
        <v>9</v>
      </c>
      <c r="BA491" s="44">
        <v>11</v>
      </c>
      <c r="BB491" s="44">
        <v>6</v>
      </c>
      <c r="BC491" s="66">
        <v>10</v>
      </c>
      <c r="BD491" s="47">
        <v>241</v>
      </c>
      <c r="BE491" s="8">
        <v>168</v>
      </c>
      <c r="BF491" s="4">
        <v>143</v>
      </c>
      <c r="BG491" s="4">
        <v>103</v>
      </c>
      <c r="BH491" s="4">
        <v>44</v>
      </c>
      <c r="BI491" s="47">
        <v>241</v>
      </c>
      <c r="BJ491" s="5">
        <v>0.6970954356846473</v>
      </c>
      <c r="BK491" s="5">
        <v>0.5933609958506224</v>
      </c>
      <c r="BL491" s="5">
        <v>0.42738589211618255</v>
      </c>
      <c r="BM491" s="5">
        <v>0.1825726141078838</v>
      </c>
    </row>
    <row r="492" spans="1:65" ht="12" hidden="1" outlineLevel="4">
      <c r="A492" s="22">
        <v>489</v>
      </c>
      <c r="B492" s="109"/>
      <c r="C492" s="110"/>
      <c r="D492" s="24">
        <v>46491</v>
      </c>
      <c r="E492" s="28" t="s">
        <v>785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v>0</v>
      </c>
      <c r="AO492" s="44">
        <v>0</v>
      </c>
      <c r="AP492" s="44">
        <v>0</v>
      </c>
      <c r="AQ492" s="44">
        <v>0</v>
      </c>
      <c r="AR492" s="44">
        <v>1</v>
      </c>
      <c r="AS492" s="44">
        <v>0</v>
      </c>
      <c r="AT492" s="44">
        <v>0</v>
      </c>
      <c r="AU492" s="44">
        <v>1</v>
      </c>
      <c r="AV492" s="44">
        <v>1</v>
      </c>
      <c r="AW492" s="44">
        <v>2</v>
      </c>
      <c r="AX492" s="44">
        <v>1</v>
      </c>
      <c r="AY492" s="44">
        <v>1</v>
      </c>
      <c r="AZ492" s="44">
        <v>1</v>
      </c>
      <c r="BA492" s="44">
        <v>2</v>
      </c>
      <c r="BB492" s="44">
        <v>0</v>
      </c>
      <c r="BC492" s="66">
        <v>0</v>
      </c>
      <c r="BD492" s="47">
        <v>10</v>
      </c>
      <c r="BE492" s="8">
        <v>10</v>
      </c>
      <c r="BF492" s="4">
        <v>10</v>
      </c>
      <c r="BG492" s="4">
        <v>9</v>
      </c>
      <c r="BH492" s="4">
        <v>4</v>
      </c>
      <c r="BI492" s="47">
        <v>10</v>
      </c>
      <c r="BJ492" s="5">
        <v>1</v>
      </c>
      <c r="BK492" s="5">
        <v>1</v>
      </c>
      <c r="BL492" s="5">
        <v>0.9</v>
      </c>
      <c r="BM492" s="5">
        <v>0.4</v>
      </c>
    </row>
    <row r="493" spans="1:65" ht="12" hidden="1" outlineLevel="4">
      <c r="A493" s="22">
        <v>490</v>
      </c>
      <c r="B493" s="109"/>
      <c r="C493" s="110"/>
      <c r="D493" s="24">
        <v>46492</v>
      </c>
      <c r="E493" s="28" t="s">
        <v>786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1</v>
      </c>
      <c r="L493" s="44">
        <v>1</v>
      </c>
      <c r="M493" s="44">
        <v>1</v>
      </c>
      <c r="N493" s="44">
        <v>0</v>
      </c>
      <c r="O493" s="44">
        <v>0</v>
      </c>
      <c r="P493" s="44">
        <v>2</v>
      </c>
      <c r="Q493" s="44">
        <v>0</v>
      </c>
      <c r="R493" s="44">
        <v>4</v>
      </c>
      <c r="S493" s="44">
        <v>0</v>
      </c>
      <c r="T493" s="44">
        <v>6</v>
      </c>
      <c r="U493" s="44">
        <v>3</v>
      </c>
      <c r="V493" s="44">
        <v>2</v>
      </c>
      <c r="W493" s="44">
        <v>3</v>
      </c>
      <c r="X493" s="44">
        <v>0</v>
      </c>
      <c r="Y493" s="44">
        <v>0</v>
      </c>
      <c r="Z493" s="44">
        <v>3</v>
      </c>
      <c r="AA493" s="44">
        <v>2</v>
      </c>
      <c r="AB493" s="44">
        <v>1</v>
      </c>
      <c r="AC493" s="44">
        <v>5</v>
      </c>
      <c r="AD493" s="44">
        <v>2</v>
      </c>
      <c r="AE493" s="44">
        <v>3</v>
      </c>
      <c r="AF493" s="44">
        <v>2</v>
      </c>
      <c r="AG493" s="44">
        <v>3</v>
      </c>
      <c r="AH493" s="44">
        <v>0</v>
      </c>
      <c r="AI493" s="44">
        <v>5</v>
      </c>
      <c r="AJ493" s="44">
        <v>4</v>
      </c>
      <c r="AK493" s="44">
        <v>3</v>
      </c>
      <c r="AL493" s="44">
        <v>3</v>
      </c>
      <c r="AM493" s="44">
        <v>4</v>
      </c>
      <c r="AN493" s="44">
        <v>4</v>
      </c>
      <c r="AO493" s="44">
        <v>0</v>
      </c>
      <c r="AP493" s="44">
        <v>4</v>
      </c>
      <c r="AQ493" s="44">
        <v>8</v>
      </c>
      <c r="AR493" s="44">
        <v>4</v>
      </c>
      <c r="AS493" s="44">
        <v>2</v>
      </c>
      <c r="AT493" s="44">
        <v>4</v>
      </c>
      <c r="AU493" s="44">
        <v>4</v>
      </c>
      <c r="AV493" s="44">
        <v>3</v>
      </c>
      <c r="AW493" s="44">
        <v>1</v>
      </c>
      <c r="AX493" s="44">
        <v>3</v>
      </c>
      <c r="AY493" s="44">
        <v>3</v>
      </c>
      <c r="AZ493" s="44">
        <v>4</v>
      </c>
      <c r="BA493" s="44">
        <v>2</v>
      </c>
      <c r="BB493" s="44">
        <v>6</v>
      </c>
      <c r="BC493" s="66">
        <v>5</v>
      </c>
      <c r="BD493" s="47">
        <v>120</v>
      </c>
      <c r="BE493" s="8">
        <v>71</v>
      </c>
      <c r="BF493" s="4">
        <v>53</v>
      </c>
      <c r="BG493" s="4">
        <v>35</v>
      </c>
      <c r="BH493" s="4">
        <v>20</v>
      </c>
      <c r="BI493" s="47">
        <v>120</v>
      </c>
      <c r="BJ493" s="5">
        <v>0.5916666666666667</v>
      </c>
      <c r="BK493" s="5">
        <v>0.44166666666666665</v>
      </c>
      <c r="BL493" s="5">
        <v>0.2916666666666667</v>
      </c>
      <c r="BM493" s="5">
        <v>0.16666666666666666</v>
      </c>
    </row>
    <row r="494" spans="1:65" ht="12" hidden="1" outlineLevel="4">
      <c r="A494" s="22">
        <v>491</v>
      </c>
      <c r="B494" s="109"/>
      <c r="C494" s="110"/>
      <c r="D494" s="55">
        <v>46493</v>
      </c>
      <c r="E494" s="112" t="s">
        <v>787</v>
      </c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66"/>
      <c r="BD494" s="47">
        <v>0</v>
      </c>
      <c r="BE494" s="8"/>
      <c r="BF494" s="4"/>
      <c r="BG494" s="4"/>
      <c r="BH494" s="4"/>
      <c r="BI494" s="47">
        <v>0</v>
      </c>
      <c r="BJ494" s="5"/>
      <c r="BK494" s="5"/>
      <c r="BL494" s="5"/>
      <c r="BM494" s="5"/>
    </row>
    <row r="495" spans="1:65" ht="12" hidden="1" outlineLevel="4">
      <c r="A495" s="22">
        <v>492</v>
      </c>
      <c r="B495" s="109"/>
      <c r="C495" s="110"/>
      <c r="D495" s="24">
        <v>46494</v>
      </c>
      <c r="E495" s="28" t="s">
        <v>788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2</v>
      </c>
      <c r="AI495" s="44">
        <v>3</v>
      </c>
      <c r="AJ495" s="44">
        <v>0</v>
      </c>
      <c r="AK495" s="44">
        <v>4</v>
      </c>
      <c r="AL495" s="44">
        <v>2</v>
      </c>
      <c r="AM495" s="44">
        <v>0</v>
      </c>
      <c r="AN495" s="44">
        <v>3</v>
      </c>
      <c r="AO495" s="44">
        <v>5</v>
      </c>
      <c r="AP495" s="44">
        <v>3</v>
      </c>
      <c r="AQ495" s="44">
        <v>3</v>
      </c>
      <c r="AR495" s="44">
        <v>5</v>
      </c>
      <c r="AS495" s="44">
        <v>1</v>
      </c>
      <c r="AT495" s="44">
        <v>5</v>
      </c>
      <c r="AU495" s="44">
        <v>5</v>
      </c>
      <c r="AV495" s="44">
        <v>5</v>
      </c>
      <c r="AW495" s="44">
        <v>2</v>
      </c>
      <c r="AX495" s="44">
        <v>5</v>
      </c>
      <c r="AY495" s="44">
        <v>0</v>
      </c>
      <c r="AZ495" s="44">
        <v>3</v>
      </c>
      <c r="BA495" s="44">
        <v>2</v>
      </c>
      <c r="BB495" s="44">
        <v>3</v>
      </c>
      <c r="BC495" s="66">
        <v>3</v>
      </c>
      <c r="BD495" s="47">
        <v>64</v>
      </c>
      <c r="BE495" s="8">
        <v>59</v>
      </c>
      <c r="BF495" s="4">
        <v>50</v>
      </c>
      <c r="BG495" s="4">
        <v>33</v>
      </c>
      <c r="BH495" s="4">
        <v>11</v>
      </c>
      <c r="BI495" s="47">
        <v>64</v>
      </c>
      <c r="BJ495" s="5">
        <v>0.921875</v>
      </c>
      <c r="BK495" s="5">
        <v>0.78125</v>
      </c>
      <c r="BL495" s="5">
        <v>0.515625</v>
      </c>
      <c r="BM495" s="5">
        <v>0.171875</v>
      </c>
    </row>
    <row r="496" spans="1:65" ht="12" hidden="1" outlineLevel="4">
      <c r="A496" s="22">
        <v>493</v>
      </c>
      <c r="B496" s="109"/>
      <c r="C496" s="110"/>
      <c r="D496" s="55">
        <v>46495</v>
      </c>
      <c r="E496" s="112" t="s">
        <v>789</v>
      </c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66"/>
      <c r="BD496" s="47">
        <v>0</v>
      </c>
      <c r="BE496" s="8"/>
      <c r="BF496" s="4"/>
      <c r="BG496" s="4"/>
      <c r="BH496" s="4"/>
      <c r="BI496" s="47">
        <v>0</v>
      </c>
      <c r="BJ496" s="5"/>
      <c r="BK496" s="5"/>
      <c r="BL496" s="5"/>
      <c r="BM496" s="5"/>
    </row>
    <row r="497" spans="1:65" ht="12" hidden="1" outlineLevel="4">
      <c r="A497" s="22">
        <v>494</v>
      </c>
      <c r="B497" s="109"/>
      <c r="C497" s="110"/>
      <c r="D497" s="24">
        <v>46496</v>
      </c>
      <c r="E497" s="28" t="s">
        <v>1048</v>
      </c>
      <c r="F497" s="44">
        <v>0</v>
      </c>
      <c r="G497" s="44">
        <v>0</v>
      </c>
      <c r="H497" s="44">
        <v>0</v>
      </c>
      <c r="I497" s="44">
        <v>0</v>
      </c>
      <c r="J497" s="44">
        <v>1</v>
      </c>
      <c r="K497" s="44">
        <v>1</v>
      </c>
      <c r="L497" s="44">
        <v>0</v>
      </c>
      <c r="M497" s="44">
        <v>0</v>
      </c>
      <c r="N497" s="44">
        <v>1</v>
      </c>
      <c r="O497" s="44">
        <v>2</v>
      </c>
      <c r="P497" s="44">
        <v>4</v>
      </c>
      <c r="Q497" s="44">
        <v>4</v>
      </c>
      <c r="R497" s="44">
        <v>3</v>
      </c>
      <c r="S497" s="44">
        <v>4</v>
      </c>
      <c r="T497" s="44">
        <v>5</v>
      </c>
      <c r="U497" s="44">
        <v>3</v>
      </c>
      <c r="V497" s="44">
        <v>3</v>
      </c>
      <c r="W497" s="44">
        <v>3</v>
      </c>
      <c r="X497" s="44">
        <v>5</v>
      </c>
      <c r="Y497" s="44">
        <v>6</v>
      </c>
      <c r="Z497" s="44">
        <v>2</v>
      </c>
      <c r="AA497" s="44">
        <v>1</v>
      </c>
      <c r="AB497" s="44">
        <v>5</v>
      </c>
      <c r="AC497" s="44">
        <v>5</v>
      </c>
      <c r="AD497" s="44">
        <v>3</v>
      </c>
      <c r="AE497" s="44">
        <v>4</v>
      </c>
      <c r="AF497" s="44">
        <v>5</v>
      </c>
      <c r="AG497" s="44">
        <v>5</v>
      </c>
      <c r="AH497" s="44">
        <v>6</v>
      </c>
      <c r="AI497" s="44">
        <v>5</v>
      </c>
      <c r="AJ497" s="44">
        <v>4</v>
      </c>
      <c r="AK497" s="44">
        <v>3</v>
      </c>
      <c r="AL497" s="44">
        <v>7</v>
      </c>
      <c r="AM497" s="44">
        <v>7</v>
      </c>
      <c r="AN497" s="44">
        <v>5</v>
      </c>
      <c r="AO497" s="44">
        <v>6</v>
      </c>
      <c r="AP497" s="44">
        <v>4</v>
      </c>
      <c r="AQ497" s="44">
        <v>2</v>
      </c>
      <c r="AR497" s="44">
        <v>6</v>
      </c>
      <c r="AS497" s="44">
        <v>4</v>
      </c>
      <c r="AT497" s="44">
        <v>5</v>
      </c>
      <c r="AU497" s="44">
        <v>2</v>
      </c>
      <c r="AV497" s="44">
        <v>4</v>
      </c>
      <c r="AW497" s="44">
        <v>2</v>
      </c>
      <c r="AX497" s="44">
        <v>6</v>
      </c>
      <c r="AY497" s="44">
        <v>3</v>
      </c>
      <c r="AZ497" s="44">
        <v>5</v>
      </c>
      <c r="BA497" s="44">
        <v>2</v>
      </c>
      <c r="BB497" s="44">
        <v>3</v>
      </c>
      <c r="BC497" s="66">
        <v>2</v>
      </c>
      <c r="BD497" s="47">
        <v>168</v>
      </c>
      <c r="BE497" s="8">
        <v>82</v>
      </c>
      <c r="BF497" s="4">
        <v>56</v>
      </c>
      <c r="BG497" s="4">
        <v>34</v>
      </c>
      <c r="BH497" s="4">
        <v>15</v>
      </c>
      <c r="BI497" s="47">
        <v>168</v>
      </c>
      <c r="BJ497" s="5">
        <v>0.4880952380952381</v>
      </c>
      <c r="BK497" s="5">
        <v>0.3333333333333333</v>
      </c>
      <c r="BL497" s="5">
        <v>0.20238095238095238</v>
      </c>
      <c r="BM497" s="5">
        <v>0.08928571428571429</v>
      </c>
    </row>
    <row r="498" spans="1:65" ht="12" hidden="1" outlineLevel="4">
      <c r="A498" s="22">
        <v>495</v>
      </c>
      <c r="B498" s="109"/>
      <c r="C498" s="110"/>
      <c r="D498" s="55">
        <v>46497</v>
      </c>
      <c r="E498" s="112" t="s">
        <v>790</v>
      </c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66"/>
      <c r="BD498" s="47">
        <v>0</v>
      </c>
      <c r="BE498" s="8"/>
      <c r="BF498" s="4"/>
      <c r="BG498" s="4"/>
      <c r="BH498" s="4"/>
      <c r="BI498" s="47">
        <v>0</v>
      </c>
      <c r="BJ498" s="5"/>
      <c r="BK498" s="5"/>
      <c r="BL498" s="5"/>
      <c r="BM498" s="5"/>
    </row>
    <row r="499" spans="1:65" ht="12" hidden="1" outlineLevel="4">
      <c r="A499" s="22">
        <v>496</v>
      </c>
      <c r="B499" s="109"/>
      <c r="C499" s="110"/>
      <c r="D499" s="24">
        <v>46498</v>
      </c>
      <c r="E499" s="28" t="s">
        <v>791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1</v>
      </c>
      <c r="L499" s="44">
        <v>0</v>
      </c>
      <c r="M499" s="44">
        <v>0</v>
      </c>
      <c r="N499" s="44">
        <v>1</v>
      </c>
      <c r="O499" s="44">
        <v>0</v>
      </c>
      <c r="P499" s="44">
        <v>0</v>
      </c>
      <c r="Q499" s="44">
        <v>1</v>
      </c>
      <c r="R499" s="44">
        <v>1</v>
      </c>
      <c r="S499" s="44">
        <v>3</v>
      </c>
      <c r="T499" s="44">
        <v>3</v>
      </c>
      <c r="U499" s="44">
        <v>1</v>
      </c>
      <c r="V499" s="44">
        <v>1</v>
      </c>
      <c r="W499" s="44">
        <v>2</v>
      </c>
      <c r="X499" s="44">
        <v>3</v>
      </c>
      <c r="Y499" s="44">
        <v>0</v>
      </c>
      <c r="Z499" s="44">
        <v>5</v>
      </c>
      <c r="AA499" s="44">
        <v>3</v>
      </c>
      <c r="AB499" s="44">
        <v>2</v>
      </c>
      <c r="AC499" s="44">
        <v>1</v>
      </c>
      <c r="AD499" s="44">
        <v>3</v>
      </c>
      <c r="AE499" s="44">
        <v>3</v>
      </c>
      <c r="AF499" s="44">
        <v>4</v>
      </c>
      <c r="AG499" s="44">
        <v>1</v>
      </c>
      <c r="AH499" s="44">
        <v>2</v>
      </c>
      <c r="AI499" s="44">
        <v>3</v>
      </c>
      <c r="AJ499" s="44">
        <v>2</v>
      </c>
      <c r="AK499" s="44">
        <v>1</v>
      </c>
      <c r="AL499" s="44">
        <v>1</v>
      </c>
      <c r="AM499" s="44">
        <v>1</v>
      </c>
      <c r="AN499" s="44">
        <v>1</v>
      </c>
      <c r="AO499" s="44">
        <v>3</v>
      </c>
      <c r="AP499" s="44">
        <v>1</v>
      </c>
      <c r="AQ499" s="44">
        <v>2</v>
      </c>
      <c r="AR499" s="44">
        <v>2</v>
      </c>
      <c r="AS499" s="44">
        <v>1</v>
      </c>
      <c r="AT499" s="44">
        <v>2</v>
      </c>
      <c r="AU499" s="44">
        <v>2</v>
      </c>
      <c r="AV499" s="44">
        <v>2</v>
      </c>
      <c r="AW499" s="44">
        <v>2</v>
      </c>
      <c r="AX499" s="44">
        <v>3</v>
      </c>
      <c r="AY499" s="44">
        <v>1</v>
      </c>
      <c r="AZ499" s="44">
        <v>0</v>
      </c>
      <c r="BA499" s="44">
        <v>2</v>
      </c>
      <c r="BB499" s="44">
        <v>1</v>
      </c>
      <c r="BC499" s="66">
        <v>3</v>
      </c>
      <c r="BD499" s="47">
        <v>77</v>
      </c>
      <c r="BE499" s="8">
        <v>33</v>
      </c>
      <c r="BF499" s="4">
        <v>27</v>
      </c>
      <c r="BG499" s="4">
        <v>18</v>
      </c>
      <c r="BH499" s="4">
        <v>7</v>
      </c>
      <c r="BI499" s="47">
        <v>77</v>
      </c>
      <c r="BJ499" s="5">
        <v>0.42857142857142855</v>
      </c>
      <c r="BK499" s="5">
        <v>0.35064935064935066</v>
      </c>
      <c r="BL499" s="5">
        <v>0.23376623376623376</v>
      </c>
      <c r="BM499" s="5">
        <v>0.09090909090909091</v>
      </c>
    </row>
    <row r="500" spans="1:65" ht="12" hidden="1" outlineLevel="4">
      <c r="A500" s="22">
        <v>497</v>
      </c>
      <c r="B500" s="109"/>
      <c r="C500" s="110"/>
      <c r="D500" s="24">
        <v>46499</v>
      </c>
      <c r="E500" s="28" t="s">
        <v>792</v>
      </c>
      <c r="F500" s="44">
        <v>0</v>
      </c>
      <c r="G500" s="44">
        <v>0</v>
      </c>
      <c r="H500" s="44">
        <v>0</v>
      </c>
      <c r="I500" s="44">
        <v>0</v>
      </c>
      <c r="J500" s="44">
        <v>1</v>
      </c>
      <c r="K500" s="44">
        <v>1</v>
      </c>
      <c r="L500" s="44">
        <v>1</v>
      </c>
      <c r="M500" s="44">
        <v>1</v>
      </c>
      <c r="N500" s="44">
        <v>1</v>
      </c>
      <c r="O500" s="44">
        <v>1</v>
      </c>
      <c r="P500" s="44">
        <v>0</v>
      </c>
      <c r="Q500" s="44">
        <v>1</v>
      </c>
      <c r="R500" s="44">
        <v>1</v>
      </c>
      <c r="S500" s="44">
        <v>1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3</v>
      </c>
      <c r="Z500" s="44">
        <v>0</v>
      </c>
      <c r="AA500" s="44">
        <v>2</v>
      </c>
      <c r="AB500" s="44">
        <v>1</v>
      </c>
      <c r="AC500" s="44">
        <v>0</v>
      </c>
      <c r="AD500" s="44">
        <v>2</v>
      </c>
      <c r="AE500" s="44">
        <v>0</v>
      </c>
      <c r="AF500" s="44">
        <v>1</v>
      </c>
      <c r="AG500" s="44">
        <v>0</v>
      </c>
      <c r="AH500" s="44">
        <v>1</v>
      </c>
      <c r="AI500" s="44">
        <v>6</v>
      </c>
      <c r="AJ500" s="44">
        <v>7</v>
      </c>
      <c r="AK500" s="44">
        <v>8</v>
      </c>
      <c r="AL500" s="44">
        <v>8</v>
      </c>
      <c r="AM500" s="44">
        <v>9</v>
      </c>
      <c r="AN500" s="44">
        <v>13</v>
      </c>
      <c r="AO500" s="44">
        <v>29</v>
      </c>
      <c r="AP500" s="44">
        <v>24</v>
      </c>
      <c r="AQ500" s="44">
        <v>16</v>
      </c>
      <c r="AR500" s="44">
        <v>18</v>
      </c>
      <c r="AS500" s="44">
        <v>20</v>
      </c>
      <c r="AT500" s="44">
        <v>18</v>
      </c>
      <c r="AU500" s="44">
        <v>21</v>
      </c>
      <c r="AV500" s="44">
        <v>31</v>
      </c>
      <c r="AW500" s="44">
        <v>21</v>
      </c>
      <c r="AX500" s="44">
        <v>11</v>
      </c>
      <c r="AY500" s="44">
        <v>17</v>
      </c>
      <c r="AZ500" s="44">
        <v>14</v>
      </c>
      <c r="BA500" s="44">
        <v>12</v>
      </c>
      <c r="BB500" s="44">
        <v>9</v>
      </c>
      <c r="BC500" s="66">
        <v>15</v>
      </c>
      <c r="BD500" s="47">
        <v>346</v>
      </c>
      <c r="BE500" s="8">
        <v>321</v>
      </c>
      <c r="BF500" s="4">
        <v>276</v>
      </c>
      <c r="BG500" s="4">
        <v>169</v>
      </c>
      <c r="BH500" s="4">
        <v>67</v>
      </c>
      <c r="BI500" s="47">
        <v>346</v>
      </c>
      <c r="BJ500" s="5">
        <v>0.9277456647398844</v>
      </c>
      <c r="BK500" s="5">
        <v>0.7976878612716763</v>
      </c>
      <c r="BL500" s="5">
        <v>0.4884393063583815</v>
      </c>
      <c r="BM500" s="5">
        <v>0.1936416184971098</v>
      </c>
    </row>
    <row r="501" spans="1:65" ht="12" hidden="1" outlineLevel="4">
      <c r="A501" s="22">
        <v>498</v>
      </c>
      <c r="B501" s="109"/>
      <c r="C501" s="110"/>
      <c r="D501" s="55">
        <v>46510</v>
      </c>
      <c r="E501" s="112" t="s">
        <v>793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1</v>
      </c>
      <c r="AG501" s="44">
        <v>0</v>
      </c>
      <c r="AH501" s="44">
        <v>1</v>
      </c>
      <c r="AI501" s="44">
        <v>0</v>
      </c>
      <c r="AJ501" s="44">
        <v>2</v>
      </c>
      <c r="AK501" s="44">
        <v>2</v>
      </c>
      <c r="AL501" s="44">
        <v>4</v>
      </c>
      <c r="AM501" s="44">
        <v>4</v>
      </c>
      <c r="AN501" s="44">
        <v>3</v>
      </c>
      <c r="AO501" s="44">
        <v>4</v>
      </c>
      <c r="AP501" s="44">
        <v>4</v>
      </c>
      <c r="AQ501" s="44">
        <v>7</v>
      </c>
      <c r="AR501" s="44">
        <v>4</v>
      </c>
      <c r="AS501" s="44">
        <v>13</v>
      </c>
      <c r="AT501" s="44">
        <v>7</v>
      </c>
      <c r="AU501" s="44">
        <v>2</v>
      </c>
      <c r="AV501" s="44">
        <v>7</v>
      </c>
      <c r="AW501" s="44">
        <v>7</v>
      </c>
      <c r="AX501" s="44">
        <v>10</v>
      </c>
      <c r="AY501" s="44">
        <v>6</v>
      </c>
      <c r="AZ501" s="44">
        <v>6</v>
      </c>
      <c r="BA501" s="44">
        <v>7</v>
      </c>
      <c r="BB501" s="44">
        <v>4</v>
      </c>
      <c r="BC501" s="66">
        <v>7</v>
      </c>
      <c r="BD501" s="47">
        <v>112</v>
      </c>
      <c r="BE501" s="8">
        <v>110</v>
      </c>
      <c r="BF501" s="4">
        <v>95</v>
      </c>
      <c r="BG501" s="4">
        <v>63</v>
      </c>
      <c r="BH501" s="4">
        <v>30</v>
      </c>
      <c r="BI501" s="47">
        <v>112</v>
      </c>
      <c r="BJ501" s="5">
        <v>0.9821428571428571</v>
      </c>
      <c r="BK501" s="5">
        <v>0.8482142857142857</v>
      </c>
      <c r="BL501" s="5">
        <v>0.5625</v>
      </c>
      <c r="BM501" s="5">
        <v>0.26785714285714285</v>
      </c>
    </row>
    <row r="502" spans="1:65" ht="12" hidden="1" outlineLevel="4">
      <c r="A502" s="22">
        <v>499</v>
      </c>
      <c r="B502" s="109"/>
      <c r="C502" s="110"/>
      <c r="D502" s="55">
        <v>46520</v>
      </c>
      <c r="E502" s="112" t="s">
        <v>1049</v>
      </c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66"/>
      <c r="BD502" s="47">
        <v>0</v>
      </c>
      <c r="BE502" s="8"/>
      <c r="BF502" s="4"/>
      <c r="BG502" s="4"/>
      <c r="BH502" s="4"/>
      <c r="BI502" s="47">
        <v>0</v>
      </c>
      <c r="BJ502" s="5"/>
      <c r="BK502" s="5"/>
      <c r="BL502" s="5"/>
      <c r="BM502" s="5"/>
    </row>
    <row r="503" spans="1:65" ht="12" hidden="1" outlineLevel="3" collapsed="1">
      <c r="A503" s="22">
        <v>500</v>
      </c>
      <c r="B503" s="108"/>
      <c r="C503" s="6" t="s">
        <v>794</v>
      </c>
      <c r="D503" s="23"/>
      <c r="E503" s="6"/>
      <c r="F503" s="43">
        <v>0</v>
      </c>
      <c r="G503" s="43">
        <v>0</v>
      </c>
      <c r="H503" s="43">
        <v>0</v>
      </c>
      <c r="I503" s="43">
        <v>1</v>
      </c>
      <c r="J503" s="43">
        <v>2</v>
      </c>
      <c r="K503" s="43">
        <v>9</v>
      </c>
      <c r="L503" s="43">
        <v>7</v>
      </c>
      <c r="M503" s="43">
        <v>18</v>
      </c>
      <c r="N503" s="43">
        <v>17</v>
      </c>
      <c r="O503" s="43">
        <v>29</v>
      </c>
      <c r="P503" s="43">
        <v>26</v>
      </c>
      <c r="Q503" s="43">
        <v>38</v>
      </c>
      <c r="R503" s="43">
        <v>42</v>
      </c>
      <c r="S503" s="43">
        <v>40</v>
      </c>
      <c r="T503" s="43">
        <v>42</v>
      </c>
      <c r="U503" s="43">
        <v>49</v>
      </c>
      <c r="V503" s="43">
        <v>58</v>
      </c>
      <c r="W503" s="43">
        <v>47</v>
      </c>
      <c r="X503" s="43">
        <v>60</v>
      </c>
      <c r="Y503" s="43">
        <v>76</v>
      </c>
      <c r="Z503" s="43">
        <v>75</v>
      </c>
      <c r="AA503" s="43">
        <v>75</v>
      </c>
      <c r="AB503" s="43">
        <v>74</v>
      </c>
      <c r="AC503" s="43">
        <v>92</v>
      </c>
      <c r="AD503" s="43">
        <v>94</v>
      </c>
      <c r="AE503" s="43">
        <v>117</v>
      </c>
      <c r="AF503" s="43">
        <v>101</v>
      </c>
      <c r="AG503" s="43">
        <v>108</v>
      </c>
      <c r="AH503" s="43">
        <v>115</v>
      </c>
      <c r="AI503" s="43">
        <v>116</v>
      </c>
      <c r="AJ503" s="43">
        <v>121</v>
      </c>
      <c r="AK503" s="43">
        <v>96</v>
      </c>
      <c r="AL503" s="43">
        <v>114</v>
      </c>
      <c r="AM503" s="43">
        <v>108</v>
      </c>
      <c r="AN503" s="43">
        <v>116</v>
      </c>
      <c r="AO503" s="43">
        <v>106</v>
      </c>
      <c r="AP503" s="43">
        <v>101</v>
      </c>
      <c r="AQ503" s="43">
        <v>88</v>
      </c>
      <c r="AR503" s="43">
        <v>99</v>
      </c>
      <c r="AS503" s="43">
        <v>95</v>
      </c>
      <c r="AT503" s="43">
        <v>80</v>
      </c>
      <c r="AU503" s="43">
        <v>82</v>
      </c>
      <c r="AV503" s="43">
        <v>66</v>
      </c>
      <c r="AW503" s="43">
        <v>78</v>
      </c>
      <c r="AX503" s="43">
        <v>72</v>
      </c>
      <c r="AY503" s="43">
        <v>60</v>
      </c>
      <c r="AZ503" s="43">
        <v>52</v>
      </c>
      <c r="BA503" s="43">
        <v>38</v>
      </c>
      <c r="BB503" s="43">
        <v>52</v>
      </c>
      <c r="BC503" s="68">
        <v>42</v>
      </c>
      <c r="BD503" s="42">
        <v>3194</v>
      </c>
      <c r="BE503" s="19">
        <v>1666</v>
      </c>
      <c r="BF503" s="2">
        <v>1111</v>
      </c>
      <c r="BG503" s="2">
        <v>622</v>
      </c>
      <c r="BH503" s="2">
        <v>244</v>
      </c>
      <c r="BI503" s="42">
        <v>3194</v>
      </c>
      <c r="BJ503" s="3">
        <v>0.5216030056355667</v>
      </c>
      <c r="BK503" s="3">
        <v>0.34783969943644333</v>
      </c>
      <c r="BL503" s="3">
        <v>0.1947401377582968</v>
      </c>
      <c r="BM503" s="3">
        <v>0.07639323731997495</v>
      </c>
    </row>
    <row r="504" spans="1:65" ht="12" hidden="1" outlineLevel="4">
      <c r="A504" s="22">
        <v>501</v>
      </c>
      <c r="B504" s="109"/>
      <c r="C504" s="110"/>
      <c r="D504" s="24">
        <v>46610</v>
      </c>
      <c r="E504" s="28" t="s">
        <v>1050</v>
      </c>
      <c r="F504" s="44">
        <v>0</v>
      </c>
      <c r="G504" s="44">
        <v>0</v>
      </c>
      <c r="H504" s="44">
        <v>0</v>
      </c>
      <c r="I504" s="44">
        <v>1</v>
      </c>
      <c r="J504" s="44">
        <v>2</v>
      </c>
      <c r="K504" s="44">
        <v>9</v>
      </c>
      <c r="L504" s="44">
        <v>7</v>
      </c>
      <c r="M504" s="44">
        <v>18</v>
      </c>
      <c r="N504" s="44">
        <v>17</v>
      </c>
      <c r="O504" s="44">
        <v>27</v>
      </c>
      <c r="P504" s="44">
        <v>25</v>
      </c>
      <c r="Q504" s="44">
        <v>33</v>
      </c>
      <c r="R504" s="44">
        <v>37</v>
      </c>
      <c r="S504" s="44">
        <v>38</v>
      </c>
      <c r="T504" s="44">
        <v>37</v>
      </c>
      <c r="U504" s="44">
        <v>37</v>
      </c>
      <c r="V504" s="44">
        <v>46</v>
      </c>
      <c r="W504" s="44">
        <v>38</v>
      </c>
      <c r="X504" s="44">
        <v>38</v>
      </c>
      <c r="Y504" s="44">
        <v>51</v>
      </c>
      <c r="Z504" s="44">
        <v>42</v>
      </c>
      <c r="AA504" s="44">
        <v>46</v>
      </c>
      <c r="AB504" s="44">
        <v>42</v>
      </c>
      <c r="AC504" s="44">
        <v>57</v>
      </c>
      <c r="AD504" s="44">
        <v>43</v>
      </c>
      <c r="AE504" s="44">
        <v>66</v>
      </c>
      <c r="AF504" s="44">
        <v>45</v>
      </c>
      <c r="AG504" s="44">
        <v>54</v>
      </c>
      <c r="AH504" s="44">
        <v>57</v>
      </c>
      <c r="AI504" s="44">
        <v>48</v>
      </c>
      <c r="AJ504" s="44">
        <v>58</v>
      </c>
      <c r="AK504" s="44">
        <v>40</v>
      </c>
      <c r="AL504" s="44">
        <v>44</v>
      </c>
      <c r="AM504" s="44">
        <v>39</v>
      </c>
      <c r="AN504" s="44">
        <v>47</v>
      </c>
      <c r="AO504" s="44">
        <v>48</v>
      </c>
      <c r="AP504" s="44">
        <v>31</v>
      </c>
      <c r="AQ504" s="44">
        <v>31</v>
      </c>
      <c r="AR504" s="44">
        <v>36</v>
      </c>
      <c r="AS504" s="44">
        <v>38</v>
      </c>
      <c r="AT504" s="44">
        <v>30</v>
      </c>
      <c r="AU504" s="44">
        <v>24</v>
      </c>
      <c r="AV504" s="44">
        <v>19</v>
      </c>
      <c r="AW504" s="44">
        <v>33</v>
      </c>
      <c r="AX504" s="44">
        <v>30</v>
      </c>
      <c r="AY504" s="44">
        <v>22</v>
      </c>
      <c r="AZ504" s="44">
        <v>22</v>
      </c>
      <c r="BA504" s="44">
        <v>16</v>
      </c>
      <c r="BB504" s="44">
        <v>25</v>
      </c>
      <c r="BC504" s="66">
        <v>22</v>
      </c>
      <c r="BD504" s="47">
        <v>1616</v>
      </c>
      <c r="BE504" s="8">
        <v>655</v>
      </c>
      <c r="BF504" s="4">
        <v>427</v>
      </c>
      <c r="BG504" s="4">
        <v>243</v>
      </c>
      <c r="BH504" s="4">
        <v>107</v>
      </c>
      <c r="BI504" s="47">
        <v>1616</v>
      </c>
      <c r="BJ504" s="5">
        <v>0.40532178217821785</v>
      </c>
      <c r="BK504" s="5">
        <v>0.26423267326732675</v>
      </c>
      <c r="BL504" s="5">
        <v>0.15037128712871287</v>
      </c>
      <c r="BM504" s="5">
        <v>0.06621287128712872</v>
      </c>
    </row>
    <row r="505" spans="1:65" ht="12" hidden="1" outlineLevel="4">
      <c r="A505" s="22">
        <v>502</v>
      </c>
      <c r="B505" s="109"/>
      <c r="C505" s="110"/>
      <c r="D505" s="24">
        <v>46620</v>
      </c>
      <c r="E505" s="28" t="s">
        <v>795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2</v>
      </c>
      <c r="AM505" s="44">
        <v>0</v>
      </c>
      <c r="AN505" s="44">
        <v>1</v>
      </c>
      <c r="AO505" s="44">
        <v>1</v>
      </c>
      <c r="AP505" s="44">
        <v>1</v>
      </c>
      <c r="AQ505" s="44">
        <v>2</v>
      </c>
      <c r="AR505" s="44">
        <v>1</v>
      </c>
      <c r="AS505" s="44">
        <v>0</v>
      </c>
      <c r="AT505" s="44">
        <v>2</v>
      </c>
      <c r="AU505" s="44">
        <v>0</v>
      </c>
      <c r="AV505" s="44">
        <v>1</v>
      </c>
      <c r="AW505" s="44">
        <v>1</v>
      </c>
      <c r="AX505" s="44">
        <v>2</v>
      </c>
      <c r="AY505" s="44">
        <v>0</v>
      </c>
      <c r="AZ505" s="44">
        <v>2</v>
      </c>
      <c r="BA505" s="44">
        <v>1</v>
      </c>
      <c r="BB505" s="44">
        <v>3</v>
      </c>
      <c r="BC505" s="66">
        <v>1</v>
      </c>
      <c r="BD505" s="47">
        <v>21</v>
      </c>
      <c r="BE505" s="8">
        <v>21</v>
      </c>
      <c r="BF505" s="4">
        <v>18</v>
      </c>
      <c r="BG505" s="4">
        <v>13</v>
      </c>
      <c r="BH505" s="4">
        <v>7</v>
      </c>
      <c r="BI505" s="47">
        <v>21</v>
      </c>
      <c r="BJ505" s="5">
        <v>1</v>
      </c>
      <c r="BK505" s="5">
        <v>0.8571428571428571</v>
      </c>
      <c r="BL505" s="5">
        <v>0.6190476190476191</v>
      </c>
      <c r="BM505" s="5">
        <v>0.3333333333333333</v>
      </c>
    </row>
    <row r="506" spans="1:65" ht="12" hidden="1" outlineLevel="4">
      <c r="A506" s="22">
        <v>503</v>
      </c>
      <c r="B506" s="109"/>
      <c r="C506" s="110"/>
      <c r="D506" s="24">
        <v>46630</v>
      </c>
      <c r="E506" s="28" t="s">
        <v>1051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1</v>
      </c>
      <c r="AL506" s="44">
        <v>1</v>
      </c>
      <c r="AM506" s="44">
        <v>0</v>
      </c>
      <c r="AN506" s="44">
        <v>1</v>
      </c>
      <c r="AO506" s="44">
        <v>0</v>
      </c>
      <c r="AP506" s="44">
        <v>0</v>
      </c>
      <c r="AQ506" s="44">
        <v>1</v>
      </c>
      <c r="AR506" s="44">
        <v>1</v>
      </c>
      <c r="AS506" s="44">
        <v>2</v>
      </c>
      <c r="AT506" s="44">
        <v>1</v>
      </c>
      <c r="AU506" s="44">
        <v>0</v>
      </c>
      <c r="AV506" s="44">
        <v>1</v>
      </c>
      <c r="AW506" s="44">
        <v>1</v>
      </c>
      <c r="AX506" s="44">
        <v>2</v>
      </c>
      <c r="AY506" s="44">
        <v>1</v>
      </c>
      <c r="AZ506" s="44">
        <v>1</v>
      </c>
      <c r="BA506" s="44">
        <v>1</v>
      </c>
      <c r="BB506" s="44">
        <v>1</v>
      </c>
      <c r="BC506" s="66">
        <v>0</v>
      </c>
      <c r="BD506" s="47">
        <v>16</v>
      </c>
      <c r="BE506" s="8">
        <v>16</v>
      </c>
      <c r="BF506" s="4">
        <v>13</v>
      </c>
      <c r="BG506" s="4">
        <v>9</v>
      </c>
      <c r="BH506" s="4">
        <v>4</v>
      </c>
      <c r="BI506" s="47">
        <v>16</v>
      </c>
      <c r="BJ506" s="5">
        <v>1</v>
      </c>
      <c r="BK506" s="5">
        <v>0.8125</v>
      </c>
      <c r="BL506" s="5">
        <v>0.5625</v>
      </c>
      <c r="BM506" s="5">
        <v>0.25</v>
      </c>
    </row>
    <row r="507" spans="1:65" ht="12" hidden="1" outlineLevel="4">
      <c r="A507" s="22">
        <v>504</v>
      </c>
      <c r="B507" s="109"/>
      <c r="C507" s="110"/>
      <c r="D507" s="24">
        <v>46640</v>
      </c>
      <c r="E507" s="28" t="s">
        <v>1052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1</v>
      </c>
      <c r="AN507" s="44">
        <v>0</v>
      </c>
      <c r="AO507" s="44">
        <v>1</v>
      </c>
      <c r="AP507" s="44">
        <v>1</v>
      </c>
      <c r="AQ507" s="44">
        <v>0</v>
      </c>
      <c r="AR507" s="44">
        <v>2</v>
      </c>
      <c r="AS507" s="44">
        <v>0</v>
      </c>
      <c r="AT507" s="44">
        <v>1</v>
      </c>
      <c r="AU507" s="44">
        <v>0</v>
      </c>
      <c r="AV507" s="44">
        <v>1</v>
      </c>
      <c r="AW507" s="44">
        <v>0</v>
      </c>
      <c r="AX507" s="44">
        <v>0</v>
      </c>
      <c r="AY507" s="44">
        <v>0</v>
      </c>
      <c r="AZ507" s="44">
        <v>0</v>
      </c>
      <c r="BA507" s="44">
        <v>0</v>
      </c>
      <c r="BB507" s="44">
        <v>0</v>
      </c>
      <c r="BC507" s="66">
        <v>0</v>
      </c>
      <c r="BD507" s="47">
        <v>7</v>
      </c>
      <c r="BE507" s="8">
        <v>7</v>
      </c>
      <c r="BF507" s="4">
        <v>6</v>
      </c>
      <c r="BG507" s="4">
        <v>2</v>
      </c>
      <c r="BH507" s="4">
        <v>0</v>
      </c>
      <c r="BI507" s="47">
        <v>7</v>
      </c>
      <c r="BJ507" s="5">
        <v>1</v>
      </c>
      <c r="BK507" s="5">
        <v>0.8571428571428571</v>
      </c>
      <c r="BL507" s="5">
        <v>0.2857142857142857</v>
      </c>
      <c r="BM507" s="5">
        <v>0</v>
      </c>
    </row>
    <row r="508" spans="1:65" ht="12" hidden="1" outlineLevel="4">
      <c r="A508" s="22">
        <v>505</v>
      </c>
      <c r="B508" s="109"/>
      <c r="C508" s="110"/>
      <c r="D508" s="55">
        <v>46650</v>
      </c>
      <c r="E508" s="112" t="s">
        <v>796</v>
      </c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66"/>
      <c r="BD508" s="47">
        <v>0</v>
      </c>
      <c r="BE508" s="8"/>
      <c r="BF508" s="4"/>
      <c r="BG508" s="4"/>
      <c r="BH508" s="4"/>
      <c r="BI508" s="47">
        <v>0</v>
      </c>
      <c r="BJ508" s="5"/>
      <c r="BK508" s="5"/>
      <c r="BL508" s="5"/>
      <c r="BM508" s="5"/>
    </row>
    <row r="509" spans="1:65" ht="12" hidden="1" outlineLevel="4">
      <c r="A509" s="22">
        <v>506</v>
      </c>
      <c r="B509" s="109"/>
      <c r="C509" s="110"/>
      <c r="D509" s="24">
        <v>46660</v>
      </c>
      <c r="E509" s="28" t="s">
        <v>1053</v>
      </c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66"/>
      <c r="BD509" s="47">
        <v>0</v>
      </c>
      <c r="BE509" s="8"/>
      <c r="BF509" s="4"/>
      <c r="BG509" s="4"/>
      <c r="BH509" s="4"/>
      <c r="BI509" s="47">
        <v>0</v>
      </c>
      <c r="BJ509" s="5"/>
      <c r="BK509" s="5"/>
      <c r="BL509" s="5"/>
      <c r="BM509" s="5"/>
    </row>
    <row r="510" spans="1:65" ht="12" hidden="1" outlineLevel="4">
      <c r="A510" s="22">
        <v>507</v>
      </c>
      <c r="B510" s="109"/>
      <c r="C510" s="110"/>
      <c r="D510" s="55">
        <v>46691</v>
      </c>
      <c r="E510" s="112" t="s">
        <v>1054</v>
      </c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66"/>
      <c r="BD510" s="47">
        <v>0</v>
      </c>
      <c r="BE510" s="8"/>
      <c r="BF510" s="4"/>
      <c r="BG510" s="4"/>
      <c r="BH510" s="4"/>
      <c r="BI510" s="47">
        <v>0</v>
      </c>
      <c r="BJ510" s="5"/>
      <c r="BK510" s="5"/>
      <c r="BL510" s="5"/>
      <c r="BM510" s="5"/>
    </row>
    <row r="511" spans="1:65" ht="12" hidden="1" outlineLevel="4">
      <c r="A511" s="22">
        <v>508</v>
      </c>
      <c r="B511" s="109"/>
      <c r="C511" s="110"/>
      <c r="D511" s="55">
        <v>46692</v>
      </c>
      <c r="E511" s="112" t="s">
        <v>1055</v>
      </c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66"/>
      <c r="BD511" s="47">
        <v>0</v>
      </c>
      <c r="BE511" s="8"/>
      <c r="BF511" s="4"/>
      <c r="BG511" s="4"/>
      <c r="BH511" s="4"/>
      <c r="BI511" s="47">
        <v>0</v>
      </c>
      <c r="BJ511" s="5"/>
      <c r="BK511" s="5"/>
      <c r="BL511" s="5"/>
      <c r="BM511" s="5"/>
    </row>
    <row r="512" spans="1:65" ht="12" hidden="1" outlineLevel="4">
      <c r="A512" s="22">
        <v>509</v>
      </c>
      <c r="B512" s="109"/>
      <c r="C512" s="110"/>
      <c r="D512" s="24">
        <v>46693</v>
      </c>
      <c r="E512" s="28" t="s">
        <v>1056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2</v>
      </c>
      <c r="P512" s="44">
        <v>1</v>
      </c>
      <c r="Q512" s="44">
        <v>5</v>
      </c>
      <c r="R512" s="44">
        <v>5</v>
      </c>
      <c r="S512" s="44">
        <v>2</v>
      </c>
      <c r="T512" s="44">
        <v>5</v>
      </c>
      <c r="U512" s="44">
        <v>12</v>
      </c>
      <c r="V512" s="44">
        <v>12</v>
      </c>
      <c r="W512" s="44">
        <v>9</v>
      </c>
      <c r="X512" s="44">
        <v>22</v>
      </c>
      <c r="Y512" s="44">
        <v>25</v>
      </c>
      <c r="Z512" s="44">
        <v>33</v>
      </c>
      <c r="AA512" s="44">
        <v>29</v>
      </c>
      <c r="AB512" s="44">
        <v>32</v>
      </c>
      <c r="AC512" s="44">
        <v>35</v>
      </c>
      <c r="AD512" s="44">
        <v>51</v>
      </c>
      <c r="AE512" s="44">
        <v>51</v>
      </c>
      <c r="AF512" s="44">
        <v>56</v>
      </c>
      <c r="AG512" s="44">
        <v>54</v>
      </c>
      <c r="AH512" s="44">
        <v>58</v>
      </c>
      <c r="AI512" s="44">
        <v>68</v>
      </c>
      <c r="AJ512" s="44">
        <v>63</v>
      </c>
      <c r="AK512" s="44">
        <v>55</v>
      </c>
      <c r="AL512" s="44">
        <v>66</v>
      </c>
      <c r="AM512" s="44">
        <v>68</v>
      </c>
      <c r="AN512" s="44">
        <v>67</v>
      </c>
      <c r="AO512" s="44">
        <v>56</v>
      </c>
      <c r="AP512" s="44">
        <v>68</v>
      </c>
      <c r="AQ512" s="44">
        <v>54</v>
      </c>
      <c r="AR512" s="44">
        <v>59</v>
      </c>
      <c r="AS512" s="44">
        <v>55</v>
      </c>
      <c r="AT512" s="44">
        <v>46</v>
      </c>
      <c r="AU512" s="44">
        <v>58</v>
      </c>
      <c r="AV512" s="44">
        <v>44</v>
      </c>
      <c r="AW512" s="44">
        <v>43</v>
      </c>
      <c r="AX512" s="44">
        <v>38</v>
      </c>
      <c r="AY512" s="44">
        <v>37</v>
      </c>
      <c r="AZ512" s="44">
        <v>27</v>
      </c>
      <c r="BA512" s="44">
        <v>20</v>
      </c>
      <c r="BB512" s="44">
        <v>23</v>
      </c>
      <c r="BC512" s="66">
        <v>19</v>
      </c>
      <c r="BD512" s="47">
        <v>1533</v>
      </c>
      <c r="BE512" s="8">
        <v>966</v>
      </c>
      <c r="BF512" s="4">
        <v>647</v>
      </c>
      <c r="BG512" s="4">
        <v>355</v>
      </c>
      <c r="BH512" s="4">
        <v>126</v>
      </c>
      <c r="BI512" s="47">
        <v>1533</v>
      </c>
      <c r="BJ512" s="5">
        <v>0.6301369863013698</v>
      </c>
      <c r="BK512" s="5">
        <v>0.42204827136333983</v>
      </c>
      <c r="BL512" s="5">
        <v>0.23157208088714937</v>
      </c>
      <c r="BM512" s="5">
        <v>0.0821917808219178</v>
      </c>
    </row>
    <row r="513" spans="1:65" ht="12" hidden="1" outlineLevel="4">
      <c r="A513" s="22">
        <v>510</v>
      </c>
      <c r="B513" s="109"/>
      <c r="C513" s="110"/>
      <c r="D513" s="55">
        <v>46694</v>
      </c>
      <c r="E513" s="112" t="s">
        <v>797</v>
      </c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66"/>
      <c r="BD513" s="47">
        <v>0</v>
      </c>
      <c r="BE513" s="8"/>
      <c r="BF513" s="4"/>
      <c r="BG513" s="4"/>
      <c r="BH513" s="4"/>
      <c r="BI513" s="47">
        <v>0</v>
      </c>
      <c r="BJ513" s="5"/>
      <c r="BK513" s="5"/>
      <c r="BL513" s="5"/>
      <c r="BM513" s="5"/>
    </row>
    <row r="514" spans="1:65" ht="12" hidden="1" outlineLevel="4">
      <c r="A514" s="22">
        <v>511</v>
      </c>
      <c r="B514" s="109"/>
      <c r="C514" s="110"/>
      <c r="D514" s="55">
        <v>46695</v>
      </c>
      <c r="E514" s="112" t="s">
        <v>798</v>
      </c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66"/>
      <c r="BD514" s="47">
        <v>0</v>
      </c>
      <c r="BE514" s="8"/>
      <c r="BF514" s="4"/>
      <c r="BG514" s="4"/>
      <c r="BH514" s="4"/>
      <c r="BI514" s="47">
        <v>0</v>
      </c>
      <c r="BJ514" s="5"/>
      <c r="BK514" s="5"/>
      <c r="BL514" s="5"/>
      <c r="BM514" s="5"/>
    </row>
    <row r="515" spans="1:65" ht="12" hidden="1" outlineLevel="4">
      <c r="A515" s="22">
        <v>512</v>
      </c>
      <c r="B515" s="109"/>
      <c r="C515" s="110"/>
      <c r="D515" s="55">
        <v>46696</v>
      </c>
      <c r="E515" s="112" t="s">
        <v>799</v>
      </c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66"/>
      <c r="BD515" s="47">
        <v>0</v>
      </c>
      <c r="BE515" s="8"/>
      <c r="BF515" s="4"/>
      <c r="BG515" s="4"/>
      <c r="BH515" s="4"/>
      <c r="BI515" s="47">
        <v>0</v>
      </c>
      <c r="BJ515" s="5"/>
      <c r="BK515" s="5"/>
      <c r="BL515" s="5"/>
      <c r="BM515" s="5"/>
    </row>
    <row r="516" spans="1:65" ht="12" hidden="1" outlineLevel="4">
      <c r="A516" s="22">
        <v>513</v>
      </c>
      <c r="B516" s="109"/>
      <c r="C516" s="110"/>
      <c r="D516" s="55">
        <v>46697</v>
      </c>
      <c r="E516" s="112" t="s">
        <v>1057</v>
      </c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66"/>
      <c r="BD516" s="47">
        <v>0</v>
      </c>
      <c r="BE516" s="8"/>
      <c r="BF516" s="4"/>
      <c r="BG516" s="4"/>
      <c r="BH516" s="4"/>
      <c r="BI516" s="47">
        <v>0</v>
      </c>
      <c r="BJ516" s="5"/>
      <c r="BK516" s="5"/>
      <c r="BL516" s="5"/>
      <c r="BM516" s="5"/>
    </row>
    <row r="517" spans="1:65" ht="12" hidden="1" outlineLevel="4">
      <c r="A517" s="22">
        <v>514</v>
      </c>
      <c r="B517" s="109"/>
      <c r="C517" s="110"/>
      <c r="D517" s="24">
        <v>46699</v>
      </c>
      <c r="E517" s="28" t="s">
        <v>1058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4">
        <v>0</v>
      </c>
      <c r="AK517" s="44">
        <v>0</v>
      </c>
      <c r="AL517" s="44">
        <v>1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  <c r="AS517" s="44">
        <v>0</v>
      </c>
      <c r="AT517" s="44">
        <v>0</v>
      </c>
      <c r="AU517" s="44">
        <v>0</v>
      </c>
      <c r="AV517" s="44">
        <v>0</v>
      </c>
      <c r="AW517" s="44">
        <v>0</v>
      </c>
      <c r="AX517" s="44">
        <v>0</v>
      </c>
      <c r="AY517" s="44">
        <v>0</v>
      </c>
      <c r="AZ517" s="44">
        <v>0</v>
      </c>
      <c r="BA517" s="44">
        <v>0</v>
      </c>
      <c r="BB517" s="44">
        <v>0</v>
      </c>
      <c r="BC517" s="66">
        <v>0</v>
      </c>
      <c r="BD517" s="47">
        <v>1</v>
      </c>
      <c r="BE517" s="8">
        <v>1</v>
      </c>
      <c r="BF517" s="4">
        <v>0</v>
      </c>
      <c r="BG517" s="4">
        <v>0</v>
      </c>
      <c r="BH517" s="4">
        <v>0</v>
      </c>
      <c r="BI517" s="47">
        <v>1</v>
      </c>
      <c r="BJ517" s="5">
        <v>1</v>
      </c>
      <c r="BK517" s="5">
        <v>0</v>
      </c>
      <c r="BL517" s="5">
        <v>0</v>
      </c>
      <c r="BM517" s="5">
        <v>0</v>
      </c>
    </row>
    <row r="518" spans="1:65" ht="12" hidden="1" outlineLevel="3" collapsed="1">
      <c r="A518" s="22">
        <v>515</v>
      </c>
      <c r="B518" s="108"/>
      <c r="C518" s="6" t="s">
        <v>800</v>
      </c>
      <c r="D518" s="23"/>
      <c r="E518" s="6"/>
      <c r="F518" s="43">
        <v>0</v>
      </c>
      <c r="G518" s="43">
        <v>0</v>
      </c>
      <c r="H518" s="43">
        <v>0</v>
      </c>
      <c r="I518" s="43">
        <v>1</v>
      </c>
      <c r="J518" s="43">
        <v>2</v>
      </c>
      <c r="K518" s="43">
        <v>10</v>
      </c>
      <c r="L518" s="43">
        <v>9</v>
      </c>
      <c r="M518" s="43">
        <v>12</v>
      </c>
      <c r="N518" s="43">
        <v>20</v>
      </c>
      <c r="O518" s="43">
        <v>17</v>
      </c>
      <c r="P518" s="43">
        <v>24</v>
      </c>
      <c r="Q518" s="43">
        <v>20</v>
      </c>
      <c r="R518" s="43">
        <v>27</v>
      </c>
      <c r="S518" s="43">
        <v>19</v>
      </c>
      <c r="T518" s="43">
        <v>36</v>
      </c>
      <c r="U518" s="43">
        <v>32</v>
      </c>
      <c r="V518" s="43">
        <v>23</v>
      </c>
      <c r="W518" s="43">
        <v>46</v>
      </c>
      <c r="X518" s="43">
        <v>41</v>
      </c>
      <c r="Y518" s="43">
        <v>40</v>
      </c>
      <c r="Z518" s="43">
        <v>52</v>
      </c>
      <c r="AA518" s="43">
        <v>40</v>
      </c>
      <c r="AB518" s="43">
        <v>46</v>
      </c>
      <c r="AC518" s="43">
        <v>42</v>
      </c>
      <c r="AD518" s="43">
        <v>42</v>
      </c>
      <c r="AE518" s="43">
        <v>52</v>
      </c>
      <c r="AF518" s="43">
        <v>44</v>
      </c>
      <c r="AG518" s="43">
        <v>49</v>
      </c>
      <c r="AH518" s="43">
        <v>45</v>
      </c>
      <c r="AI518" s="43">
        <v>54</v>
      </c>
      <c r="AJ518" s="43">
        <v>57</v>
      </c>
      <c r="AK518" s="43">
        <v>56</v>
      </c>
      <c r="AL518" s="43">
        <v>70</v>
      </c>
      <c r="AM518" s="43">
        <v>74</v>
      </c>
      <c r="AN518" s="43">
        <v>73</v>
      </c>
      <c r="AO518" s="43">
        <v>86</v>
      </c>
      <c r="AP518" s="43">
        <v>66</v>
      </c>
      <c r="AQ518" s="43">
        <v>77</v>
      </c>
      <c r="AR518" s="43">
        <v>67</v>
      </c>
      <c r="AS518" s="43">
        <v>70</v>
      </c>
      <c r="AT518" s="43">
        <v>80</v>
      </c>
      <c r="AU518" s="43">
        <v>76</v>
      </c>
      <c r="AV518" s="43">
        <v>61</v>
      </c>
      <c r="AW518" s="43">
        <v>62</v>
      </c>
      <c r="AX518" s="43">
        <v>54</v>
      </c>
      <c r="AY518" s="43">
        <v>64</v>
      </c>
      <c r="AZ518" s="43">
        <v>28</v>
      </c>
      <c r="BA518" s="43">
        <v>49</v>
      </c>
      <c r="BB518" s="43">
        <v>48</v>
      </c>
      <c r="BC518" s="68">
        <v>47</v>
      </c>
      <c r="BD518" s="42">
        <v>2110</v>
      </c>
      <c r="BE518" s="19">
        <v>1265</v>
      </c>
      <c r="BF518" s="2">
        <v>935</v>
      </c>
      <c r="BG518" s="2">
        <v>569</v>
      </c>
      <c r="BH518" s="2">
        <v>236</v>
      </c>
      <c r="BI518" s="42">
        <v>2110</v>
      </c>
      <c r="BJ518" s="3">
        <v>0.5995260663507109</v>
      </c>
      <c r="BK518" s="3">
        <v>0.4431279620853081</v>
      </c>
      <c r="BL518" s="3">
        <v>0.26966824644549764</v>
      </c>
      <c r="BM518" s="3">
        <v>0.11184834123222749</v>
      </c>
    </row>
    <row r="519" spans="1:65" ht="12" hidden="1" outlineLevel="4">
      <c r="A519" s="22">
        <v>516</v>
      </c>
      <c r="B519" s="109"/>
      <c r="C519" s="110"/>
      <c r="D519" s="24">
        <v>46710</v>
      </c>
      <c r="E519" s="25" t="s">
        <v>1059</v>
      </c>
      <c r="F519" s="44">
        <v>0</v>
      </c>
      <c r="G519" s="44">
        <v>0</v>
      </c>
      <c r="H519" s="44">
        <v>0</v>
      </c>
      <c r="I519" s="44">
        <v>0</v>
      </c>
      <c r="J519" s="44">
        <v>1</v>
      </c>
      <c r="K519" s="44">
        <v>3</v>
      </c>
      <c r="L519" s="44">
        <v>2</v>
      </c>
      <c r="M519" s="44">
        <v>4</v>
      </c>
      <c r="N519" s="44">
        <v>8</v>
      </c>
      <c r="O519" s="44">
        <v>4</v>
      </c>
      <c r="P519" s="44">
        <v>4</v>
      </c>
      <c r="Q519" s="44">
        <v>7</v>
      </c>
      <c r="R519" s="44">
        <v>6</v>
      </c>
      <c r="S519" s="44">
        <v>7</v>
      </c>
      <c r="T519" s="44">
        <v>10</v>
      </c>
      <c r="U519" s="44">
        <v>10</v>
      </c>
      <c r="V519" s="44">
        <v>6</v>
      </c>
      <c r="W519" s="44">
        <v>10</v>
      </c>
      <c r="X519" s="44">
        <v>9</v>
      </c>
      <c r="Y519" s="44">
        <v>9</v>
      </c>
      <c r="Z519" s="44">
        <v>11</v>
      </c>
      <c r="AA519" s="44">
        <v>10</v>
      </c>
      <c r="AB519" s="44">
        <v>11</v>
      </c>
      <c r="AC519" s="44">
        <v>8</v>
      </c>
      <c r="AD519" s="44">
        <v>9</v>
      </c>
      <c r="AE519" s="44">
        <v>16</v>
      </c>
      <c r="AF519" s="44">
        <v>6</v>
      </c>
      <c r="AG519" s="44">
        <v>12</v>
      </c>
      <c r="AH519" s="44">
        <v>12</v>
      </c>
      <c r="AI519" s="44">
        <v>4</v>
      </c>
      <c r="AJ519" s="44">
        <v>16</v>
      </c>
      <c r="AK519" s="44">
        <v>18</v>
      </c>
      <c r="AL519" s="44">
        <v>14</v>
      </c>
      <c r="AM519" s="44">
        <v>17</v>
      </c>
      <c r="AN519" s="44">
        <v>9</v>
      </c>
      <c r="AO519" s="44">
        <v>18</v>
      </c>
      <c r="AP519" s="44">
        <v>11</v>
      </c>
      <c r="AQ519" s="44">
        <v>15</v>
      </c>
      <c r="AR519" s="44">
        <v>15</v>
      </c>
      <c r="AS519" s="44">
        <v>9</v>
      </c>
      <c r="AT519" s="44">
        <v>11</v>
      </c>
      <c r="AU519" s="44">
        <v>15</v>
      </c>
      <c r="AV519" s="44">
        <v>13</v>
      </c>
      <c r="AW519" s="44">
        <v>11</v>
      </c>
      <c r="AX519" s="44">
        <v>10</v>
      </c>
      <c r="AY519" s="44">
        <v>9</v>
      </c>
      <c r="AZ519" s="44">
        <v>4</v>
      </c>
      <c r="BA519" s="44">
        <v>16</v>
      </c>
      <c r="BB519" s="44">
        <v>9</v>
      </c>
      <c r="BC519" s="66">
        <v>7</v>
      </c>
      <c r="BD519" s="47">
        <v>446</v>
      </c>
      <c r="BE519" s="8">
        <v>247</v>
      </c>
      <c r="BF519" s="4">
        <v>173</v>
      </c>
      <c r="BG519" s="4">
        <v>105</v>
      </c>
      <c r="BH519" s="4">
        <v>45</v>
      </c>
      <c r="BI519" s="47">
        <v>446</v>
      </c>
      <c r="BJ519" s="5">
        <v>0.5538116591928252</v>
      </c>
      <c r="BK519" s="5">
        <v>0.38789237668161436</v>
      </c>
      <c r="BL519" s="5">
        <v>0.23542600896860988</v>
      </c>
      <c r="BM519" s="5">
        <v>0.10089686098654709</v>
      </c>
    </row>
    <row r="520" spans="1:65" ht="12" hidden="1" outlineLevel="4">
      <c r="A520" s="22">
        <v>517</v>
      </c>
      <c r="B520" s="109"/>
      <c r="C520" s="110"/>
      <c r="D520" s="24">
        <v>46720</v>
      </c>
      <c r="E520" s="25" t="s">
        <v>801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4">
        <v>1</v>
      </c>
      <c r="AK520" s="44">
        <v>0</v>
      </c>
      <c r="AL520" s="44">
        <v>1</v>
      </c>
      <c r="AM520" s="44">
        <v>1</v>
      </c>
      <c r="AN520" s="44">
        <v>2</v>
      </c>
      <c r="AO520" s="44">
        <v>2</v>
      </c>
      <c r="AP520" s="44">
        <v>4</v>
      </c>
      <c r="AQ520" s="44">
        <v>1</v>
      </c>
      <c r="AR520" s="44">
        <v>2</v>
      </c>
      <c r="AS520" s="44">
        <v>2</v>
      </c>
      <c r="AT520" s="44">
        <v>0</v>
      </c>
      <c r="AU520" s="44">
        <v>3</v>
      </c>
      <c r="AV520" s="44">
        <v>0</v>
      </c>
      <c r="AW520" s="44">
        <v>2</v>
      </c>
      <c r="AX520" s="44">
        <v>2</v>
      </c>
      <c r="AY520" s="44">
        <v>1</v>
      </c>
      <c r="AZ520" s="44">
        <v>1</v>
      </c>
      <c r="BA520" s="44">
        <v>2</v>
      </c>
      <c r="BB520" s="44">
        <v>1</v>
      </c>
      <c r="BC520" s="66">
        <v>1</v>
      </c>
      <c r="BD520" s="47">
        <v>29</v>
      </c>
      <c r="BE520" s="8">
        <v>29</v>
      </c>
      <c r="BF520" s="4">
        <v>24</v>
      </c>
      <c r="BG520" s="4">
        <v>13</v>
      </c>
      <c r="BH520" s="4">
        <v>6</v>
      </c>
      <c r="BI520" s="47">
        <v>29</v>
      </c>
      <c r="BJ520" s="5">
        <v>1</v>
      </c>
      <c r="BK520" s="5">
        <v>0.8275862068965517</v>
      </c>
      <c r="BL520" s="5">
        <v>0.4482758620689655</v>
      </c>
      <c r="BM520" s="5">
        <v>0.20689655172413793</v>
      </c>
    </row>
    <row r="521" spans="1:65" ht="12" hidden="1" outlineLevel="4">
      <c r="A521" s="22">
        <v>518</v>
      </c>
      <c r="B521" s="109"/>
      <c r="C521" s="110"/>
      <c r="D521" s="24">
        <v>46731</v>
      </c>
      <c r="E521" s="25" t="s">
        <v>802</v>
      </c>
      <c r="F521" s="44">
        <v>0</v>
      </c>
      <c r="G521" s="44">
        <v>0</v>
      </c>
      <c r="H521" s="44">
        <v>0</v>
      </c>
      <c r="I521" s="44">
        <v>1</v>
      </c>
      <c r="J521" s="44">
        <v>1</v>
      </c>
      <c r="K521" s="44">
        <v>5</v>
      </c>
      <c r="L521" s="44">
        <v>6</v>
      </c>
      <c r="M521" s="44">
        <v>4</v>
      </c>
      <c r="N521" s="44">
        <v>10</v>
      </c>
      <c r="O521" s="44">
        <v>9</v>
      </c>
      <c r="P521" s="44">
        <v>18</v>
      </c>
      <c r="Q521" s="44">
        <v>10</v>
      </c>
      <c r="R521" s="44">
        <v>20</v>
      </c>
      <c r="S521" s="44">
        <v>10</v>
      </c>
      <c r="T521" s="44">
        <v>19</v>
      </c>
      <c r="U521" s="44">
        <v>16</v>
      </c>
      <c r="V521" s="44">
        <v>15</v>
      </c>
      <c r="W521" s="44">
        <v>33</v>
      </c>
      <c r="X521" s="44">
        <v>26</v>
      </c>
      <c r="Y521" s="44">
        <v>20</v>
      </c>
      <c r="Z521" s="44">
        <v>34</v>
      </c>
      <c r="AA521" s="44">
        <v>22</v>
      </c>
      <c r="AB521" s="44">
        <v>24</v>
      </c>
      <c r="AC521" s="44">
        <v>28</v>
      </c>
      <c r="AD521" s="44">
        <v>27</v>
      </c>
      <c r="AE521" s="44">
        <v>28</v>
      </c>
      <c r="AF521" s="44">
        <v>29</v>
      </c>
      <c r="AG521" s="44">
        <v>27</v>
      </c>
      <c r="AH521" s="44">
        <v>25</v>
      </c>
      <c r="AI521" s="44">
        <v>35</v>
      </c>
      <c r="AJ521" s="44">
        <v>28</v>
      </c>
      <c r="AK521" s="44">
        <v>22</v>
      </c>
      <c r="AL521" s="44">
        <v>37</v>
      </c>
      <c r="AM521" s="44">
        <v>39</v>
      </c>
      <c r="AN521" s="44">
        <v>44</v>
      </c>
      <c r="AO521" s="44">
        <v>47</v>
      </c>
      <c r="AP521" s="44">
        <v>34</v>
      </c>
      <c r="AQ521" s="44">
        <v>33</v>
      </c>
      <c r="AR521" s="44">
        <v>31</v>
      </c>
      <c r="AS521" s="44">
        <v>34</v>
      </c>
      <c r="AT521" s="44">
        <v>37</v>
      </c>
      <c r="AU521" s="44">
        <v>38</v>
      </c>
      <c r="AV521" s="44">
        <v>27</v>
      </c>
      <c r="AW521" s="44">
        <v>29</v>
      </c>
      <c r="AX521" s="44">
        <v>21</v>
      </c>
      <c r="AY521" s="44">
        <v>29</v>
      </c>
      <c r="AZ521" s="44">
        <v>10</v>
      </c>
      <c r="BA521" s="44">
        <v>19</v>
      </c>
      <c r="BB521" s="44">
        <v>19</v>
      </c>
      <c r="BC521" s="66">
        <v>18</v>
      </c>
      <c r="BD521" s="47">
        <v>1098</v>
      </c>
      <c r="BE521" s="8">
        <v>596</v>
      </c>
      <c r="BF521" s="4">
        <v>426</v>
      </c>
      <c r="BG521" s="4">
        <v>247</v>
      </c>
      <c r="BH521" s="4">
        <v>95</v>
      </c>
      <c r="BI521" s="47">
        <v>1098</v>
      </c>
      <c r="BJ521" s="5">
        <v>0.5428051001821493</v>
      </c>
      <c r="BK521" s="5">
        <v>0.3879781420765027</v>
      </c>
      <c r="BL521" s="5">
        <v>0.22495446265938068</v>
      </c>
      <c r="BM521" s="5">
        <v>0.08652094717668488</v>
      </c>
    </row>
    <row r="522" spans="1:65" ht="12" hidden="1" outlineLevel="4">
      <c r="A522" s="22">
        <v>519</v>
      </c>
      <c r="B522" s="109"/>
      <c r="C522" s="110"/>
      <c r="D522" s="24">
        <v>46732</v>
      </c>
      <c r="E522" s="25" t="s">
        <v>803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2</v>
      </c>
      <c r="L522" s="44">
        <v>1</v>
      </c>
      <c r="M522" s="44">
        <v>4</v>
      </c>
      <c r="N522" s="44">
        <v>2</v>
      </c>
      <c r="O522" s="44">
        <v>4</v>
      </c>
      <c r="P522" s="44">
        <v>2</v>
      </c>
      <c r="Q522" s="44">
        <v>3</v>
      </c>
      <c r="R522" s="44">
        <v>1</v>
      </c>
      <c r="S522" s="44">
        <v>2</v>
      </c>
      <c r="T522" s="44">
        <v>7</v>
      </c>
      <c r="U522" s="44">
        <v>6</v>
      </c>
      <c r="V522" s="44">
        <v>2</v>
      </c>
      <c r="W522" s="44">
        <v>3</v>
      </c>
      <c r="X522" s="44">
        <v>6</v>
      </c>
      <c r="Y522" s="44">
        <v>11</v>
      </c>
      <c r="Z522" s="44">
        <v>7</v>
      </c>
      <c r="AA522" s="44">
        <v>8</v>
      </c>
      <c r="AB522" s="44">
        <v>11</v>
      </c>
      <c r="AC522" s="44">
        <v>6</v>
      </c>
      <c r="AD522" s="44">
        <v>6</v>
      </c>
      <c r="AE522" s="44">
        <v>8</v>
      </c>
      <c r="AF522" s="44">
        <v>9</v>
      </c>
      <c r="AG522" s="44">
        <v>8</v>
      </c>
      <c r="AH522" s="44">
        <v>7</v>
      </c>
      <c r="AI522" s="44">
        <v>10</v>
      </c>
      <c r="AJ522" s="44">
        <v>8</v>
      </c>
      <c r="AK522" s="44">
        <v>9</v>
      </c>
      <c r="AL522" s="44">
        <v>12</v>
      </c>
      <c r="AM522" s="44">
        <v>10</v>
      </c>
      <c r="AN522" s="44">
        <v>10</v>
      </c>
      <c r="AO522" s="44">
        <v>11</v>
      </c>
      <c r="AP522" s="44">
        <v>11</v>
      </c>
      <c r="AQ522" s="44">
        <v>16</v>
      </c>
      <c r="AR522" s="44">
        <v>9</v>
      </c>
      <c r="AS522" s="44">
        <v>11</v>
      </c>
      <c r="AT522" s="44">
        <v>20</v>
      </c>
      <c r="AU522" s="44">
        <v>13</v>
      </c>
      <c r="AV522" s="44">
        <v>11</v>
      </c>
      <c r="AW522" s="44">
        <v>10</v>
      </c>
      <c r="AX522" s="44">
        <v>8</v>
      </c>
      <c r="AY522" s="44">
        <v>9</v>
      </c>
      <c r="AZ522" s="44">
        <v>5</v>
      </c>
      <c r="BA522" s="44">
        <v>4</v>
      </c>
      <c r="BB522" s="44">
        <v>6</v>
      </c>
      <c r="BC522" s="66">
        <v>7</v>
      </c>
      <c r="BD522" s="47">
        <v>336</v>
      </c>
      <c r="BE522" s="8">
        <v>200</v>
      </c>
      <c r="BF522" s="4">
        <v>151</v>
      </c>
      <c r="BG522" s="4">
        <v>93</v>
      </c>
      <c r="BH522" s="4">
        <v>31</v>
      </c>
      <c r="BI522" s="47">
        <v>336</v>
      </c>
      <c r="BJ522" s="5">
        <v>0.5952380952380952</v>
      </c>
      <c r="BK522" s="5">
        <v>0.4494047619047619</v>
      </c>
      <c r="BL522" s="5">
        <v>0.2767857142857143</v>
      </c>
      <c r="BM522" s="5">
        <v>0.09226190476190477</v>
      </c>
    </row>
    <row r="523" spans="1:65" ht="12" hidden="1" outlineLevel="4">
      <c r="A523" s="22">
        <v>520</v>
      </c>
      <c r="B523" s="109"/>
      <c r="C523" s="110"/>
      <c r="D523" s="55">
        <v>46733</v>
      </c>
      <c r="E523" s="65" t="s">
        <v>804</v>
      </c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66"/>
      <c r="BD523" s="47">
        <v>0</v>
      </c>
      <c r="BE523" s="8"/>
      <c r="BF523" s="4"/>
      <c r="BG523" s="4"/>
      <c r="BH523" s="4"/>
      <c r="BI523" s="47">
        <v>0</v>
      </c>
      <c r="BJ523" s="5"/>
      <c r="BK523" s="5"/>
      <c r="BL523" s="5"/>
      <c r="BM523" s="5"/>
    </row>
    <row r="524" spans="1:65" ht="12" hidden="1" outlineLevel="4">
      <c r="A524" s="22">
        <v>521</v>
      </c>
      <c r="B524" s="109"/>
      <c r="C524" s="110"/>
      <c r="D524" s="55">
        <v>46734</v>
      </c>
      <c r="E524" s="65" t="s">
        <v>805</v>
      </c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66"/>
      <c r="BD524" s="47">
        <v>0</v>
      </c>
      <c r="BE524" s="8"/>
      <c r="BF524" s="4"/>
      <c r="BG524" s="4"/>
      <c r="BH524" s="4"/>
      <c r="BI524" s="47">
        <v>0</v>
      </c>
      <c r="BJ524" s="5"/>
      <c r="BK524" s="5"/>
      <c r="BL524" s="5"/>
      <c r="BM524" s="5"/>
    </row>
    <row r="525" spans="1:65" ht="12" hidden="1" outlineLevel="4">
      <c r="A525" s="22">
        <v>522</v>
      </c>
      <c r="B525" s="109"/>
      <c r="C525" s="110"/>
      <c r="D525" s="55">
        <v>46735</v>
      </c>
      <c r="E525" s="65" t="s">
        <v>806</v>
      </c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66"/>
      <c r="BD525" s="47">
        <v>0</v>
      </c>
      <c r="BE525" s="8"/>
      <c r="BF525" s="4"/>
      <c r="BG525" s="4"/>
      <c r="BH525" s="4"/>
      <c r="BI525" s="47">
        <v>0</v>
      </c>
      <c r="BJ525" s="5"/>
      <c r="BK525" s="5"/>
      <c r="BL525" s="5"/>
      <c r="BM525" s="5"/>
    </row>
    <row r="526" spans="1:65" ht="12" hidden="1" outlineLevel="4">
      <c r="A526" s="22">
        <v>523</v>
      </c>
      <c r="B526" s="109"/>
      <c r="C526" s="110"/>
      <c r="D526" s="55">
        <v>46736</v>
      </c>
      <c r="E526" s="65" t="s">
        <v>807</v>
      </c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66"/>
      <c r="BD526" s="47">
        <v>0</v>
      </c>
      <c r="BE526" s="8"/>
      <c r="BF526" s="4"/>
      <c r="BG526" s="4"/>
      <c r="BH526" s="4"/>
      <c r="BI526" s="47">
        <v>0</v>
      </c>
      <c r="BJ526" s="5"/>
      <c r="BK526" s="5"/>
      <c r="BL526" s="5"/>
      <c r="BM526" s="5"/>
    </row>
    <row r="527" spans="1:65" ht="12" hidden="1" outlineLevel="4">
      <c r="A527" s="22">
        <v>524</v>
      </c>
      <c r="B527" s="109"/>
      <c r="C527" s="110"/>
      <c r="D527" s="55">
        <v>46739</v>
      </c>
      <c r="E527" s="65" t="s">
        <v>808</v>
      </c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66"/>
      <c r="BD527" s="47">
        <v>0</v>
      </c>
      <c r="BE527" s="8"/>
      <c r="BF527" s="4"/>
      <c r="BG527" s="4"/>
      <c r="BH527" s="4"/>
      <c r="BI527" s="47">
        <v>0</v>
      </c>
      <c r="BJ527" s="5"/>
      <c r="BK527" s="5"/>
      <c r="BL527" s="5"/>
      <c r="BM527" s="5"/>
    </row>
    <row r="528" spans="1:65" ht="12" hidden="1" outlineLevel="4">
      <c r="A528" s="22">
        <v>525</v>
      </c>
      <c r="B528" s="109"/>
      <c r="C528" s="110"/>
      <c r="D528" s="24">
        <v>46741</v>
      </c>
      <c r="E528" s="25" t="s">
        <v>809</v>
      </c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66"/>
      <c r="BD528" s="47">
        <v>0</v>
      </c>
      <c r="BE528" s="8"/>
      <c r="BF528" s="4"/>
      <c r="BG528" s="4"/>
      <c r="BH528" s="4"/>
      <c r="BI528" s="47">
        <v>0</v>
      </c>
      <c r="BJ528" s="5"/>
      <c r="BK528" s="5"/>
      <c r="BL528" s="5"/>
      <c r="BM528" s="5"/>
    </row>
    <row r="529" spans="1:65" ht="12" hidden="1" outlineLevel="4">
      <c r="A529" s="22">
        <v>526</v>
      </c>
      <c r="B529" s="109"/>
      <c r="C529" s="110"/>
      <c r="D529" s="24">
        <v>46742</v>
      </c>
      <c r="E529" s="25" t="s">
        <v>1060</v>
      </c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66"/>
      <c r="BD529" s="47">
        <v>0</v>
      </c>
      <c r="BE529" s="8"/>
      <c r="BF529" s="4"/>
      <c r="BG529" s="4"/>
      <c r="BH529" s="4"/>
      <c r="BI529" s="47">
        <v>0</v>
      </c>
      <c r="BJ529" s="5"/>
      <c r="BK529" s="5"/>
      <c r="BL529" s="5"/>
      <c r="BM529" s="5"/>
    </row>
    <row r="530" spans="1:65" ht="12" hidden="1" outlineLevel="4">
      <c r="A530" s="22">
        <v>527</v>
      </c>
      <c r="B530" s="109"/>
      <c r="C530" s="110"/>
      <c r="D530" s="24">
        <v>46751</v>
      </c>
      <c r="E530" s="25" t="s">
        <v>1061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1</v>
      </c>
      <c r="AH530" s="44">
        <v>0</v>
      </c>
      <c r="AI530" s="44">
        <v>0</v>
      </c>
      <c r="AJ530" s="44">
        <v>0</v>
      </c>
      <c r="AK530" s="44">
        <v>0</v>
      </c>
      <c r="AL530" s="44">
        <v>1</v>
      </c>
      <c r="AM530" s="44">
        <v>1</v>
      </c>
      <c r="AN530" s="44">
        <v>2</v>
      </c>
      <c r="AO530" s="44">
        <v>2</v>
      </c>
      <c r="AP530" s="44">
        <v>1</v>
      </c>
      <c r="AQ530" s="44">
        <v>1</v>
      </c>
      <c r="AR530" s="44">
        <v>1</v>
      </c>
      <c r="AS530" s="44">
        <v>1</v>
      </c>
      <c r="AT530" s="44">
        <v>3</v>
      </c>
      <c r="AU530" s="44">
        <v>1</v>
      </c>
      <c r="AV530" s="44">
        <v>0</v>
      </c>
      <c r="AW530" s="44">
        <v>1</v>
      </c>
      <c r="AX530" s="44">
        <v>2</v>
      </c>
      <c r="AY530" s="44">
        <v>0</v>
      </c>
      <c r="AZ530" s="44">
        <v>1</v>
      </c>
      <c r="BA530" s="44">
        <v>1</v>
      </c>
      <c r="BB530" s="44">
        <v>1</v>
      </c>
      <c r="BC530" s="66">
        <v>0</v>
      </c>
      <c r="BD530" s="47">
        <v>21</v>
      </c>
      <c r="BE530" s="8">
        <v>20</v>
      </c>
      <c r="BF530" s="4">
        <v>16</v>
      </c>
      <c r="BG530" s="4">
        <v>10</v>
      </c>
      <c r="BH530" s="4">
        <v>3</v>
      </c>
      <c r="BI530" s="47">
        <v>21</v>
      </c>
      <c r="BJ530" s="5">
        <v>0.9523809523809523</v>
      </c>
      <c r="BK530" s="5">
        <v>0.7619047619047619</v>
      </c>
      <c r="BL530" s="5">
        <v>0.47619047619047616</v>
      </c>
      <c r="BM530" s="5">
        <v>0.14285714285714285</v>
      </c>
    </row>
    <row r="531" spans="1:65" ht="12" hidden="1" outlineLevel="4">
      <c r="A531" s="22">
        <v>528</v>
      </c>
      <c r="B531" s="109"/>
      <c r="C531" s="110"/>
      <c r="D531" s="55">
        <v>46752</v>
      </c>
      <c r="E531" s="65" t="s">
        <v>1063</v>
      </c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66"/>
      <c r="BD531" s="47">
        <v>0</v>
      </c>
      <c r="BE531" s="8"/>
      <c r="BF531" s="4"/>
      <c r="BG531" s="4"/>
      <c r="BH531" s="4"/>
      <c r="BI531" s="47">
        <v>0</v>
      </c>
      <c r="BJ531" s="5"/>
      <c r="BK531" s="5"/>
      <c r="BL531" s="5"/>
      <c r="BM531" s="5"/>
    </row>
    <row r="532" spans="1:65" ht="12" hidden="1" outlineLevel="4">
      <c r="A532" s="22">
        <v>529</v>
      </c>
      <c r="B532" s="109"/>
      <c r="C532" s="110"/>
      <c r="D532" s="24">
        <v>46761</v>
      </c>
      <c r="E532" s="25" t="s">
        <v>810</v>
      </c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66"/>
      <c r="BD532" s="47">
        <v>0</v>
      </c>
      <c r="BE532" s="8"/>
      <c r="BF532" s="4"/>
      <c r="BG532" s="4"/>
      <c r="BH532" s="4"/>
      <c r="BI532" s="47">
        <v>0</v>
      </c>
      <c r="BJ532" s="5"/>
      <c r="BK532" s="5"/>
      <c r="BL532" s="5"/>
      <c r="BM532" s="5"/>
    </row>
    <row r="533" spans="1:65" ht="12" hidden="1" outlineLevel="4">
      <c r="A533" s="22">
        <v>530</v>
      </c>
      <c r="B533" s="109"/>
      <c r="C533" s="110"/>
      <c r="D533" s="24">
        <v>46769</v>
      </c>
      <c r="E533" s="25" t="s">
        <v>811</v>
      </c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66"/>
      <c r="BD533" s="47">
        <v>0</v>
      </c>
      <c r="BE533" s="8"/>
      <c r="BF533" s="4"/>
      <c r="BG533" s="4"/>
      <c r="BH533" s="4"/>
      <c r="BI533" s="47">
        <v>0</v>
      </c>
      <c r="BJ533" s="5"/>
      <c r="BK533" s="5"/>
      <c r="BL533" s="5"/>
      <c r="BM533" s="5"/>
    </row>
    <row r="534" spans="1:65" ht="12" hidden="1" outlineLevel="4">
      <c r="A534" s="22">
        <v>531</v>
      </c>
      <c r="B534" s="109"/>
      <c r="C534" s="110"/>
      <c r="D534" s="56">
        <v>46771</v>
      </c>
      <c r="E534" s="111" t="s">
        <v>812</v>
      </c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66"/>
      <c r="BD534" s="47">
        <v>0</v>
      </c>
      <c r="BE534" s="8"/>
      <c r="BF534" s="4"/>
      <c r="BG534" s="4"/>
      <c r="BH534" s="4"/>
      <c r="BI534" s="47">
        <v>0</v>
      </c>
      <c r="BJ534" s="5"/>
      <c r="BK534" s="5"/>
      <c r="BL534" s="5"/>
      <c r="BM534" s="5"/>
    </row>
    <row r="535" spans="1:65" ht="12" hidden="1" outlineLevel="4">
      <c r="A535" s="22">
        <v>532</v>
      </c>
      <c r="B535" s="109"/>
      <c r="C535" s="110"/>
      <c r="D535" s="24">
        <v>46772</v>
      </c>
      <c r="E535" s="25" t="s">
        <v>1064</v>
      </c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66"/>
      <c r="BD535" s="47">
        <v>0</v>
      </c>
      <c r="BE535" s="8"/>
      <c r="BF535" s="4"/>
      <c r="BG535" s="4"/>
      <c r="BH535" s="4"/>
      <c r="BI535" s="47">
        <v>0</v>
      </c>
      <c r="BJ535" s="5"/>
      <c r="BK535" s="5"/>
      <c r="BL535" s="5"/>
      <c r="BM535" s="5"/>
    </row>
    <row r="536" spans="1:65" ht="12" hidden="1" outlineLevel="4">
      <c r="A536" s="22">
        <v>533</v>
      </c>
      <c r="B536" s="109"/>
      <c r="C536" s="110"/>
      <c r="D536" s="55">
        <v>46779</v>
      </c>
      <c r="E536" s="65" t="s">
        <v>813</v>
      </c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66"/>
      <c r="BD536" s="47">
        <v>0</v>
      </c>
      <c r="BE536" s="8"/>
      <c r="BF536" s="4"/>
      <c r="BG536" s="4"/>
      <c r="BH536" s="4"/>
      <c r="BI536" s="47">
        <v>0</v>
      </c>
      <c r="BJ536" s="5"/>
      <c r="BK536" s="5"/>
      <c r="BL536" s="5"/>
      <c r="BM536" s="5"/>
    </row>
    <row r="537" spans="1:65" ht="12" hidden="1" outlineLevel="4">
      <c r="A537" s="22">
        <v>534</v>
      </c>
      <c r="B537" s="109"/>
      <c r="C537" s="110"/>
      <c r="D537" s="55">
        <v>46900</v>
      </c>
      <c r="E537" s="65" t="s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44">
        <v>1</v>
      </c>
      <c r="AH537" s="44">
        <v>1</v>
      </c>
      <c r="AI537" s="44">
        <v>5</v>
      </c>
      <c r="AJ537" s="44">
        <v>4</v>
      </c>
      <c r="AK537" s="44">
        <v>7</v>
      </c>
      <c r="AL537" s="44">
        <v>5</v>
      </c>
      <c r="AM537" s="44">
        <v>6</v>
      </c>
      <c r="AN537" s="44">
        <v>6</v>
      </c>
      <c r="AO537" s="44">
        <v>6</v>
      </c>
      <c r="AP537" s="44">
        <v>5</v>
      </c>
      <c r="AQ537" s="44">
        <v>11</v>
      </c>
      <c r="AR537" s="44">
        <v>9</v>
      </c>
      <c r="AS537" s="44">
        <v>13</v>
      </c>
      <c r="AT537" s="44">
        <v>9</v>
      </c>
      <c r="AU537" s="44">
        <v>6</v>
      </c>
      <c r="AV537" s="44">
        <v>10</v>
      </c>
      <c r="AW537" s="44">
        <v>9</v>
      </c>
      <c r="AX537" s="44">
        <v>11</v>
      </c>
      <c r="AY537" s="44">
        <v>16</v>
      </c>
      <c r="AZ537" s="44">
        <v>7</v>
      </c>
      <c r="BA537" s="44">
        <v>7</v>
      </c>
      <c r="BB537" s="44">
        <v>12</v>
      </c>
      <c r="BC537" s="66">
        <v>14</v>
      </c>
      <c r="BD537" s="47">
        <v>180</v>
      </c>
      <c r="BE537" s="8">
        <v>173</v>
      </c>
      <c r="BF537" s="4">
        <v>145</v>
      </c>
      <c r="BG537" s="4">
        <v>101</v>
      </c>
      <c r="BH537" s="4">
        <v>56</v>
      </c>
      <c r="BI537" s="47">
        <v>180</v>
      </c>
      <c r="BJ537" s="5">
        <v>0.9611111111111111</v>
      </c>
      <c r="BK537" s="5">
        <v>0.8055555555555556</v>
      </c>
      <c r="BL537" s="5">
        <v>0.5611111111111111</v>
      </c>
      <c r="BM537" s="5">
        <v>0.3111111111111111</v>
      </c>
    </row>
    <row r="538" spans="1:65" ht="12" hidden="1" outlineLevel="2" collapsed="1">
      <c r="A538" s="22">
        <v>535</v>
      </c>
      <c r="B538" s="108"/>
      <c r="C538" s="59" t="s">
        <v>814</v>
      </c>
      <c r="D538" s="23"/>
      <c r="E538" s="60"/>
      <c r="F538" s="43">
        <v>0</v>
      </c>
      <c r="G538" s="43">
        <v>0</v>
      </c>
      <c r="H538" s="43">
        <v>0</v>
      </c>
      <c r="I538" s="43">
        <v>15</v>
      </c>
      <c r="J538" s="43">
        <v>61</v>
      </c>
      <c r="K538" s="43">
        <v>131</v>
      </c>
      <c r="L538" s="43">
        <v>225</v>
      </c>
      <c r="M538" s="43">
        <v>297</v>
      </c>
      <c r="N538" s="43">
        <v>446</v>
      </c>
      <c r="O538" s="43">
        <v>553</v>
      </c>
      <c r="P538" s="43">
        <v>628</v>
      </c>
      <c r="Q538" s="43">
        <v>685</v>
      </c>
      <c r="R538" s="43">
        <v>843</v>
      </c>
      <c r="S538" s="43">
        <v>1037</v>
      </c>
      <c r="T538" s="43">
        <v>1132</v>
      </c>
      <c r="U538" s="43">
        <v>1255</v>
      </c>
      <c r="V538" s="43">
        <v>1430</v>
      </c>
      <c r="W538" s="43">
        <v>1592</v>
      </c>
      <c r="X538" s="43">
        <v>1787</v>
      </c>
      <c r="Y538" s="43">
        <v>1915</v>
      </c>
      <c r="Z538" s="43">
        <v>2034</v>
      </c>
      <c r="AA538" s="43">
        <v>2181</v>
      </c>
      <c r="AB538" s="43">
        <v>2364</v>
      </c>
      <c r="AC538" s="43">
        <v>2373</v>
      </c>
      <c r="AD538" s="43">
        <v>2712</v>
      </c>
      <c r="AE538" s="43">
        <v>2984</v>
      </c>
      <c r="AF538" s="43">
        <v>3300</v>
      </c>
      <c r="AG538" s="43">
        <v>3450</v>
      </c>
      <c r="AH538" s="43">
        <v>3679</v>
      </c>
      <c r="AI538" s="43">
        <v>3777</v>
      </c>
      <c r="AJ538" s="43">
        <v>3675</v>
      </c>
      <c r="AK538" s="43">
        <v>3788</v>
      </c>
      <c r="AL538" s="43">
        <v>3901</v>
      </c>
      <c r="AM538" s="43">
        <v>4050</v>
      </c>
      <c r="AN538" s="43">
        <v>4149</v>
      </c>
      <c r="AO538" s="43">
        <v>3910</v>
      </c>
      <c r="AP538" s="43">
        <v>3615</v>
      </c>
      <c r="AQ538" s="43">
        <v>3667</v>
      </c>
      <c r="AR538" s="43">
        <v>3409</v>
      </c>
      <c r="AS538" s="43">
        <v>3346</v>
      </c>
      <c r="AT538" s="43">
        <v>3232</v>
      </c>
      <c r="AU538" s="43">
        <v>3074</v>
      </c>
      <c r="AV538" s="43">
        <v>2858</v>
      </c>
      <c r="AW538" s="43">
        <v>2659</v>
      </c>
      <c r="AX538" s="43">
        <v>2528</v>
      </c>
      <c r="AY538" s="43">
        <v>2372</v>
      </c>
      <c r="AZ538" s="43">
        <v>2119</v>
      </c>
      <c r="BA538" s="43">
        <v>1859</v>
      </c>
      <c r="BB538" s="43">
        <v>1618</v>
      </c>
      <c r="BC538" s="68">
        <v>1504</v>
      </c>
      <c r="BD538" s="42">
        <v>104219</v>
      </c>
      <c r="BE538" s="19">
        <v>61333</v>
      </c>
      <c r="BF538" s="2">
        <v>41770</v>
      </c>
      <c r="BG538" s="2">
        <v>23823</v>
      </c>
      <c r="BH538" s="2">
        <v>9472</v>
      </c>
      <c r="BI538" s="42">
        <v>104219</v>
      </c>
      <c r="BJ538" s="3">
        <v>0.5885011370287567</v>
      </c>
      <c r="BK538" s="3">
        <v>0.4007906427810668</v>
      </c>
      <c r="BL538" s="3">
        <v>0.22858595841449256</v>
      </c>
      <c r="BM538" s="3">
        <v>0.09088553910515357</v>
      </c>
    </row>
    <row r="539" spans="1:65" ht="12" hidden="1" outlineLevel="3" collapsed="1">
      <c r="A539" s="22">
        <v>536</v>
      </c>
      <c r="B539" s="108"/>
      <c r="C539" s="59" t="s">
        <v>815</v>
      </c>
      <c r="D539" s="23"/>
      <c r="E539" s="60"/>
      <c r="F539" s="43">
        <v>0</v>
      </c>
      <c r="G539" s="43">
        <v>0</v>
      </c>
      <c r="H539" s="43">
        <v>0</v>
      </c>
      <c r="I539" s="43">
        <v>3</v>
      </c>
      <c r="J539" s="43">
        <v>13</v>
      </c>
      <c r="K539" s="43">
        <v>37</v>
      </c>
      <c r="L539" s="43">
        <v>41</v>
      </c>
      <c r="M539" s="43">
        <v>55</v>
      </c>
      <c r="N539" s="43">
        <v>77</v>
      </c>
      <c r="O539" s="43">
        <v>78</v>
      </c>
      <c r="P539" s="43">
        <v>108</v>
      </c>
      <c r="Q539" s="43">
        <v>91</v>
      </c>
      <c r="R539" s="43">
        <v>137</v>
      </c>
      <c r="S539" s="43">
        <v>138</v>
      </c>
      <c r="T539" s="43">
        <v>179</v>
      </c>
      <c r="U539" s="43">
        <v>172</v>
      </c>
      <c r="V539" s="43">
        <v>230</v>
      </c>
      <c r="W539" s="43">
        <v>218</v>
      </c>
      <c r="X539" s="43">
        <v>249</v>
      </c>
      <c r="Y539" s="43">
        <v>266</v>
      </c>
      <c r="Z539" s="43">
        <v>247</v>
      </c>
      <c r="AA539" s="43">
        <v>290</v>
      </c>
      <c r="AB539" s="43">
        <v>334</v>
      </c>
      <c r="AC539" s="43">
        <v>295</v>
      </c>
      <c r="AD539" s="43">
        <v>368</v>
      </c>
      <c r="AE539" s="43">
        <v>425</v>
      </c>
      <c r="AF539" s="43">
        <v>457</v>
      </c>
      <c r="AG539" s="43">
        <v>458</v>
      </c>
      <c r="AH539" s="43">
        <v>529</v>
      </c>
      <c r="AI539" s="43">
        <v>567</v>
      </c>
      <c r="AJ539" s="43">
        <v>592</v>
      </c>
      <c r="AK539" s="43">
        <v>559</v>
      </c>
      <c r="AL539" s="43">
        <v>586</v>
      </c>
      <c r="AM539" s="43">
        <v>656</v>
      </c>
      <c r="AN539" s="43">
        <v>729</v>
      </c>
      <c r="AO539" s="43">
        <v>630</v>
      </c>
      <c r="AP539" s="43">
        <v>597</v>
      </c>
      <c r="AQ539" s="43">
        <v>598</v>
      </c>
      <c r="AR539" s="43">
        <v>584</v>
      </c>
      <c r="AS539" s="43">
        <v>531</v>
      </c>
      <c r="AT539" s="43">
        <v>524</v>
      </c>
      <c r="AU539" s="43">
        <v>491</v>
      </c>
      <c r="AV539" s="43">
        <v>488</v>
      </c>
      <c r="AW539" s="43">
        <v>449</v>
      </c>
      <c r="AX539" s="43">
        <v>389</v>
      </c>
      <c r="AY539" s="43">
        <v>388</v>
      </c>
      <c r="AZ539" s="43">
        <v>338</v>
      </c>
      <c r="BA539" s="43">
        <v>277</v>
      </c>
      <c r="BB539" s="43">
        <v>231</v>
      </c>
      <c r="BC539" s="68">
        <v>253</v>
      </c>
      <c r="BD539" s="42">
        <v>15952</v>
      </c>
      <c r="BE539" s="19">
        <v>9890</v>
      </c>
      <c r="BF539" s="2">
        <v>6768</v>
      </c>
      <c r="BG539" s="2">
        <v>3828</v>
      </c>
      <c r="BH539" s="2">
        <v>1487</v>
      </c>
      <c r="BI539" s="42">
        <v>15952</v>
      </c>
      <c r="BJ539" s="3">
        <v>0.6199849548645938</v>
      </c>
      <c r="BK539" s="3">
        <v>0.4242728184553661</v>
      </c>
      <c r="BL539" s="3">
        <v>0.23996990972918755</v>
      </c>
      <c r="BM539" s="3">
        <v>0.09321715145436309</v>
      </c>
    </row>
    <row r="540" spans="1:65" ht="12" hidden="1" outlineLevel="4">
      <c r="A540" s="22">
        <v>537</v>
      </c>
      <c r="B540" s="109"/>
      <c r="C540" s="110"/>
      <c r="D540" s="24">
        <v>47111</v>
      </c>
      <c r="E540" s="25" t="s">
        <v>1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0</v>
      </c>
      <c r="AC540" s="44">
        <v>0</v>
      </c>
      <c r="AD540" s="44">
        <v>0</v>
      </c>
      <c r="AE540" s="44">
        <v>0</v>
      </c>
      <c r="AF540" s="44">
        <v>7</v>
      </c>
      <c r="AG540" s="44">
        <v>5</v>
      </c>
      <c r="AH540" s="44">
        <v>17</v>
      </c>
      <c r="AI540" s="44">
        <v>22</v>
      </c>
      <c r="AJ540" s="44">
        <v>36</v>
      </c>
      <c r="AK540" s="44">
        <v>39</v>
      </c>
      <c r="AL540" s="44">
        <v>59</v>
      </c>
      <c r="AM540" s="44">
        <v>52</v>
      </c>
      <c r="AN540" s="44">
        <v>71</v>
      </c>
      <c r="AO540" s="44">
        <v>75</v>
      </c>
      <c r="AP540" s="44">
        <v>74</v>
      </c>
      <c r="AQ540" s="44">
        <v>73</v>
      </c>
      <c r="AR540" s="44">
        <v>74</v>
      </c>
      <c r="AS540" s="44">
        <v>62</v>
      </c>
      <c r="AT540" s="44">
        <v>90</v>
      </c>
      <c r="AU540" s="44">
        <v>76</v>
      </c>
      <c r="AV540" s="44">
        <v>74</v>
      </c>
      <c r="AW540" s="44">
        <v>72</v>
      </c>
      <c r="AX540" s="44">
        <v>81</v>
      </c>
      <c r="AY540" s="44">
        <v>65</v>
      </c>
      <c r="AZ540" s="44">
        <v>53</v>
      </c>
      <c r="BA540" s="44">
        <v>46</v>
      </c>
      <c r="BB540" s="44">
        <v>40</v>
      </c>
      <c r="BC540" s="66">
        <v>39</v>
      </c>
      <c r="BD540" s="47">
        <v>1302</v>
      </c>
      <c r="BE540" s="8">
        <v>1251</v>
      </c>
      <c r="BF540" s="4">
        <v>994</v>
      </c>
      <c r="BG540" s="4">
        <v>636</v>
      </c>
      <c r="BH540" s="4">
        <v>243</v>
      </c>
      <c r="BI540" s="47">
        <v>1302</v>
      </c>
      <c r="BJ540" s="5">
        <v>0.9608294930875576</v>
      </c>
      <c r="BK540" s="5">
        <v>0.7634408602150538</v>
      </c>
      <c r="BL540" s="5">
        <v>0.48847926267281105</v>
      </c>
      <c r="BM540" s="5">
        <v>0.18663594470046083</v>
      </c>
    </row>
    <row r="541" spans="1:65" ht="12" hidden="1" outlineLevel="4">
      <c r="A541" s="22">
        <v>538</v>
      </c>
      <c r="B541" s="109"/>
      <c r="C541" s="110"/>
      <c r="D541" s="24">
        <v>47112</v>
      </c>
      <c r="E541" s="25" t="s">
        <v>2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>
        <v>0</v>
      </c>
      <c r="AC541" s="44">
        <v>0</v>
      </c>
      <c r="AD541" s="44">
        <v>0</v>
      </c>
      <c r="AE541" s="44">
        <v>0</v>
      </c>
      <c r="AF541" s="44">
        <v>0</v>
      </c>
      <c r="AG541" s="44">
        <v>0</v>
      </c>
      <c r="AH541" s="44">
        <v>0</v>
      </c>
      <c r="AI541" s="44">
        <v>0</v>
      </c>
      <c r="AJ541" s="44">
        <v>0</v>
      </c>
      <c r="AK541" s="44">
        <v>0</v>
      </c>
      <c r="AL541" s="44">
        <v>0</v>
      </c>
      <c r="AM541" s="44">
        <v>0</v>
      </c>
      <c r="AN541" s="44">
        <v>0</v>
      </c>
      <c r="AO541" s="44">
        <v>0</v>
      </c>
      <c r="AP541" s="44">
        <v>0</v>
      </c>
      <c r="AQ541" s="44">
        <v>0</v>
      </c>
      <c r="AR541" s="44">
        <v>0</v>
      </c>
      <c r="AS541" s="44">
        <v>0</v>
      </c>
      <c r="AT541" s="44">
        <v>0</v>
      </c>
      <c r="AU541" s="44">
        <v>0</v>
      </c>
      <c r="AV541" s="44">
        <v>1</v>
      </c>
      <c r="AW541" s="44">
        <v>0</v>
      </c>
      <c r="AX541" s="44">
        <v>0</v>
      </c>
      <c r="AY541" s="44">
        <v>0</v>
      </c>
      <c r="AZ541" s="44">
        <v>0</v>
      </c>
      <c r="BA541" s="44">
        <v>0</v>
      </c>
      <c r="BB541" s="44">
        <v>0</v>
      </c>
      <c r="BC541" s="66">
        <v>0</v>
      </c>
      <c r="BD541" s="47">
        <v>1</v>
      </c>
      <c r="BE541" s="8">
        <v>1</v>
      </c>
      <c r="BF541" s="4">
        <v>1</v>
      </c>
      <c r="BG541" s="4">
        <v>1</v>
      </c>
      <c r="BH541" s="4">
        <v>0</v>
      </c>
      <c r="BI541" s="47">
        <v>1</v>
      </c>
      <c r="BJ541" s="5">
        <v>1</v>
      </c>
      <c r="BK541" s="5">
        <v>1</v>
      </c>
      <c r="BL541" s="5">
        <v>1</v>
      </c>
      <c r="BM541" s="5">
        <v>0</v>
      </c>
    </row>
    <row r="542" spans="1:65" ht="12" hidden="1" outlineLevel="4">
      <c r="A542" s="22">
        <v>539</v>
      </c>
      <c r="B542" s="109"/>
      <c r="C542" s="110"/>
      <c r="D542" s="24">
        <v>47113</v>
      </c>
      <c r="E542" s="25" t="s">
        <v>3</v>
      </c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66"/>
      <c r="BD542" s="47">
        <v>0</v>
      </c>
      <c r="BE542" s="8"/>
      <c r="BF542" s="4"/>
      <c r="BG542" s="4"/>
      <c r="BH542" s="4"/>
      <c r="BI542" s="47">
        <v>0</v>
      </c>
      <c r="BJ542" s="5"/>
      <c r="BK542" s="5"/>
      <c r="BL542" s="5"/>
      <c r="BM542" s="5"/>
    </row>
    <row r="543" spans="1:65" ht="12" hidden="1" outlineLevel="4">
      <c r="A543" s="22">
        <v>540</v>
      </c>
      <c r="B543" s="109"/>
      <c r="C543" s="110"/>
      <c r="D543" s="24">
        <v>47114</v>
      </c>
      <c r="E543" s="25" t="s">
        <v>4</v>
      </c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66"/>
      <c r="BD543" s="47">
        <v>0</v>
      </c>
      <c r="BE543" s="8"/>
      <c r="BF543" s="4"/>
      <c r="BG543" s="4"/>
      <c r="BH543" s="4"/>
      <c r="BI543" s="47">
        <v>0</v>
      </c>
      <c r="BJ543" s="5"/>
      <c r="BK543" s="5"/>
      <c r="BL543" s="5"/>
      <c r="BM543" s="5"/>
    </row>
    <row r="544" spans="1:65" ht="12" hidden="1" outlineLevel="4">
      <c r="A544" s="22">
        <v>541</v>
      </c>
      <c r="B544" s="109"/>
      <c r="C544" s="110"/>
      <c r="D544" s="24">
        <v>47115</v>
      </c>
      <c r="E544" s="25" t="s">
        <v>5</v>
      </c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66"/>
      <c r="BD544" s="47">
        <v>0</v>
      </c>
      <c r="BE544" s="8"/>
      <c r="BF544" s="4"/>
      <c r="BG544" s="4"/>
      <c r="BH544" s="4"/>
      <c r="BI544" s="47">
        <v>0</v>
      </c>
      <c r="BJ544" s="5"/>
      <c r="BK544" s="5"/>
      <c r="BL544" s="5"/>
      <c r="BM544" s="5"/>
    </row>
    <row r="545" spans="1:65" ht="12" hidden="1" outlineLevel="4">
      <c r="A545" s="22">
        <v>542</v>
      </c>
      <c r="B545" s="109"/>
      <c r="C545" s="110"/>
      <c r="D545" s="24">
        <v>47191</v>
      </c>
      <c r="E545" s="25" t="s">
        <v>6</v>
      </c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66"/>
      <c r="BD545" s="47">
        <v>0</v>
      </c>
      <c r="BE545" s="8"/>
      <c r="BF545" s="4"/>
      <c r="BG545" s="4"/>
      <c r="BH545" s="4"/>
      <c r="BI545" s="47">
        <v>0</v>
      </c>
      <c r="BJ545" s="5"/>
      <c r="BK545" s="5"/>
      <c r="BL545" s="5"/>
      <c r="BM545" s="5"/>
    </row>
    <row r="546" spans="1:65" ht="12" hidden="1" outlineLevel="4">
      <c r="A546" s="22">
        <v>543</v>
      </c>
      <c r="B546" s="109"/>
      <c r="C546" s="110"/>
      <c r="D546" s="24">
        <v>47192</v>
      </c>
      <c r="E546" s="25" t="s">
        <v>7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44">
        <v>3</v>
      </c>
      <c r="AH546" s="44">
        <v>1</v>
      </c>
      <c r="AI546" s="44">
        <v>6</v>
      </c>
      <c r="AJ546" s="44">
        <v>3</v>
      </c>
      <c r="AK546" s="44">
        <v>4</v>
      </c>
      <c r="AL546" s="44">
        <v>9</v>
      </c>
      <c r="AM546" s="44">
        <v>7</v>
      </c>
      <c r="AN546" s="44">
        <v>13</v>
      </c>
      <c r="AO546" s="44">
        <v>8</v>
      </c>
      <c r="AP546" s="44">
        <v>13</v>
      </c>
      <c r="AQ546" s="44">
        <v>13</v>
      </c>
      <c r="AR546" s="44">
        <v>8</v>
      </c>
      <c r="AS546" s="44">
        <v>14</v>
      </c>
      <c r="AT546" s="44">
        <v>12</v>
      </c>
      <c r="AU546" s="44">
        <v>11</v>
      </c>
      <c r="AV546" s="44">
        <v>10</v>
      </c>
      <c r="AW546" s="44">
        <v>12</v>
      </c>
      <c r="AX546" s="44">
        <v>15</v>
      </c>
      <c r="AY546" s="44">
        <v>12</v>
      </c>
      <c r="AZ546" s="44">
        <v>6</v>
      </c>
      <c r="BA546" s="44">
        <v>12</v>
      </c>
      <c r="BB546" s="44">
        <v>5</v>
      </c>
      <c r="BC546" s="66">
        <v>9</v>
      </c>
      <c r="BD546" s="47">
        <v>206</v>
      </c>
      <c r="BE546" s="8">
        <v>196</v>
      </c>
      <c r="BF546" s="4">
        <v>160</v>
      </c>
      <c r="BG546" s="4">
        <v>104</v>
      </c>
      <c r="BH546" s="4">
        <v>44</v>
      </c>
      <c r="BI546" s="47">
        <v>206</v>
      </c>
      <c r="BJ546" s="5">
        <v>0.9514563106796117</v>
      </c>
      <c r="BK546" s="5">
        <v>0.7766990291262136</v>
      </c>
      <c r="BL546" s="5">
        <v>0.5048543689320388</v>
      </c>
      <c r="BM546" s="5">
        <v>0.21359223300970873</v>
      </c>
    </row>
    <row r="547" spans="1:65" ht="12" hidden="1" outlineLevel="4">
      <c r="A547" s="22">
        <v>544</v>
      </c>
      <c r="B547" s="109"/>
      <c r="C547" s="110"/>
      <c r="D547" s="24">
        <v>47210</v>
      </c>
      <c r="E547" s="25" t="s">
        <v>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4</v>
      </c>
      <c r="L547" s="44">
        <v>3</v>
      </c>
      <c r="M547" s="44">
        <v>5</v>
      </c>
      <c r="N547" s="44">
        <v>5</v>
      </c>
      <c r="O547" s="44">
        <v>12</v>
      </c>
      <c r="P547" s="44">
        <v>9</v>
      </c>
      <c r="Q547" s="44">
        <v>12</v>
      </c>
      <c r="R547" s="44">
        <v>18</v>
      </c>
      <c r="S547" s="44">
        <v>22</v>
      </c>
      <c r="T547" s="44">
        <v>22</v>
      </c>
      <c r="U547" s="44">
        <v>17</v>
      </c>
      <c r="V547" s="44">
        <v>36</v>
      </c>
      <c r="W547" s="44">
        <v>29</v>
      </c>
      <c r="X547" s="44">
        <v>37</v>
      </c>
      <c r="Y547" s="44">
        <v>39</v>
      </c>
      <c r="Z547" s="44">
        <v>33</v>
      </c>
      <c r="AA547" s="44">
        <v>34</v>
      </c>
      <c r="AB547" s="44">
        <v>52</v>
      </c>
      <c r="AC547" s="44">
        <v>45</v>
      </c>
      <c r="AD547" s="44">
        <v>37</v>
      </c>
      <c r="AE547" s="44">
        <v>46</v>
      </c>
      <c r="AF547" s="44">
        <v>68</v>
      </c>
      <c r="AG547" s="44">
        <v>57</v>
      </c>
      <c r="AH547" s="44">
        <v>70</v>
      </c>
      <c r="AI547" s="44">
        <v>78</v>
      </c>
      <c r="AJ547" s="44">
        <v>66</v>
      </c>
      <c r="AK547" s="44">
        <v>77</v>
      </c>
      <c r="AL547" s="44">
        <v>83</v>
      </c>
      <c r="AM547" s="44">
        <v>100</v>
      </c>
      <c r="AN547" s="44">
        <v>109</v>
      </c>
      <c r="AO547" s="44">
        <v>79</v>
      </c>
      <c r="AP547" s="44">
        <v>65</v>
      </c>
      <c r="AQ547" s="44">
        <v>70</v>
      </c>
      <c r="AR547" s="44">
        <v>64</v>
      </c>
      <c r="AS547" s="44">
        <v>77</v>
      </c>
      <c r="AT547" s="44">
        <v>60</v>
      </c>
      <c r="AU547" s="44">
        <v>57</v>
      </c>
      <c r="AV547" s="44">
        <v>60</v>
      </c>
      <c r="AW547" s="44">
        <v>42</v>
      </c>
      <c r="AX547" s="44">
        <v>44</v>
      </c>
      <c r="AY547" s="44">
        <v>47</v>
      </c>
      <c r="AZ547" s="44">
        <v>44</v>
      </c>
      <c r="BA547" s="44">
        <v>36</v>
      </c>
      <c r="BB547" s="44">
        <v>25</v>
      </c>
      <c r="BC547" s="66">
        <v>29</v>
      </c>
      <c r="BD547" s="47">
        <v>2024</v>
      </c>
      <c r="BE547" s="8">
        <v>1234</v>
      </c>
      <c r="BF547" s="4">
        <v>799</v>
      </c>
      <c r="BG547" s="4">
        <v>444</v>
      </c>
      <c r="BH547" s="4">
        <v>181</v>
      </c>
      <c r="BI547" s="47">
        <v>2024</v>
      </c>
      <c r="BJ547" s="5">
        <v>0.6096837944664032</v>
      </c>
      <c r="BK547" s="5">
        <v>0.39476284584980237</v>
      </c>
      <c r="BL547" s="5">
        <v>0.21936758893280633</v>
      </c>
      <c r="BM547" s="5">
        <v>0.08942687747035573</v>
      </c>
    </row>
    <row r="548" spans="1:65" ht="12" hidden="1" outlineLevel="4">
      <c r="A548" s="22">
        <v>545</v>
      </c>
      <c r="B548" s="109"/>
      <c r="C548" s="110"/>
      <c r="D548" s="24">
        <v>47221</v>
      </c>
      <c r="E548" s="25" t="s">
        <v>9</v>
      </c>
      <c r="F548" s="44">
        <v>0</v>
      </c>
      <c r="G548" s="44">
        <v>0</v>
      </c>
      <c r="H548" s="44">
        <v>0</v>
      </c>
      <c r="I548" s="44">
        <v>3</v>
      </c>
      <c r="J548" s="44">
        <v>11</v>
      </c>
      <c r="K548" s="44">
        <v>29</v>
      </c>
      <c r="L548" s="44">
        <v>31</v>
      </c>
      <c r="M548" s="44">
        <v>38</v>
      </c>
      <c r="N548" s="44">
        <v>52</v>
      </c>
      <c r="O548" s="44">
        <v>46</v>
      </c>
      <c r="P548" s="44">
        <v>73</v>
      </c>
      <c r="Q548" s="44">
        <v>57</v>
      </c>
      <c r="R548" s="44">
        <v>84</v>
      </c>
      <c r="S548" s="44">
        <v>85</v>
      </c>
      <c r="T548" s="44">
        <v>110</v>
      </c>
      <c r="U548" s="44">
        <v>114</v>
      </c>
      <c r="V548" s="44">
        <v>132</v>
      </c>
      <c r="W548" s="44">
        <v>129</v>
      </c>
      <c r="X548" s="44">
        <v>128</v>
      </c>
      <c r="Y548" s="44">
        <v>143</v>
      </c>
      <c r="Z548" s="44">
        <v>123</v>
      </c>
      <c r="AA548" s="44">
        <v>161</v>
      </c>
      <c r="AB548" s="44">
        <v>169</v>
      </c>
      <c r="AC548" s="44">
        <v>151</v>
      </c>
      <c r="AD548" s="44">
        <v>216</v>
      </c>
      <c r="AE548" s="44">
        <v>255</v>
      </c>
      <c r="AF548" s="44">
        <v>239</v>
      </c>
      <c r="AG548" s="44">
        <v>248</v>
      </c>
      <c r="AH548" s="44">
        <v>277</v>
      </c>
      <c r="AI548" s="44">
        <v>305</v>
      </c>
      <c r="AJ548" s="44">
        <v>303</v>
      </c>
      <c r="AK548" s="44">
        <v>277</v>
      </c>
      <c r="AL548" s="44">
        <v>273</v>
      </c>
      <c r="AM548" s="44">
        <v>314</v>
      </c>
      <c r="AN548" s="44">
        <v>314</v>
      </c>
      <c r="AO548" s="44">
        <v>289</v>
      </c>
      <c r="AP548" s="44">
        <v>276</v>
      </c>
      <c r="AQ548" s="44">
        <v>261</v>
      </c>
      <c r="AR548" s="44">
        <v>247</v>
      </c>
      <c r="AS548" s="44">
        <v>225</v>
      </c>
      <c r="AT548" s="44">
        <v>208</v>
      </c>
      <c r="AU548" s="44">
        <v>217</v>
      </c>
      <c r="AV548" s="44">
        <v>187</v>
      </c>
      <c r="AW548" s="44">
        <v>171</v>
      </c>
      <c r="AX548" s="44">
        <v>145</v>
      </c>
      <c r="AY548" s="44">
        <v>149</v>
      </c>
      <c r="AZ548" s="44">
        <v>137</v>
      </c>
      <c r="BA548" s="44">
        <v>95</v>
      </c>
      <c r="BB548" s="44">
        <v>89</v>
      </c>
      <c r="BC548" s="66">
        <v>90</v>
      </c>
      <c r="BD548" s="47">
        <v>7676</v>
      </c>
      <c r="BE548" s="8">
        <v>4267</v>
      </c>
      <c r="BF548" s="4">
        <v>2786</v>
      </c>
      <c r="BG548" s="4">
        <v>1488</v>
      </c>
      <c r="BH548" s="4">
        <v>560</v>
      </c>
      <c r="BI548" s="47">
        <v>7676</v>
      </c>
      <c r="BJ548" s="5">
        <v>0.5558884835852006</v>
      </c>
      <c r="BK548" s="5">
        <v>0.36294945284002084</v>
      </c>
      <c r="BL548" s="5">
        <v>0.1938509640437728</v>
      </c>
      <c r="BM548" s="5">
        <v>0.07295466388744137</v>
      </c>
    </row>
    <row r="549" spans="1:65" ht="12" hidden="1" outlineLevel="4">
      <c r="A549" s="22">
        <v>546</v>
      </c>
      <c r="B549" s="109"/>
      <c r="C549" s="110"/>
      <c r="D549" s="55">
        <v>47222</v>
      </c>
      <c r="E549" s="65" t="s">
        <v>10</v>
      </c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66"/>
      <c r="BD549" s="47">
        <v>0</v>
      </c>
      <c r="BE549" s="8"/>
      <c r="BF549" s="4"/>
      <c r="BG549" s="4"/>
      <c r="BH549" s="4"/>
      <c r="BI549" s="47">
        <v>0</v>
      </c>
      <c r="BJ549" s="5"/>
      <c r="BK549" s="5"/>
      <c r="BL549" s="5"/>
      <c r="BM549" s="5"/>
    </row>
    <row r="550" spans="1:65" ht="12" hidden="1" outlineLevel="4">
      <c r="A550" s="22">
        <v>547</v>
      </c>
      <c r="B550" s="109"/>
      <c r="C550" s="110"/>
      <c r="D550" s="24">
        <v>47230</v>
      </c>
      <c r="E550" s="25" t="s">
        <v>11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2</v>
      </c>
      <c r="L550" s="44">
        <v>0</v>
      </c>
      <c r="M550" s="44">
        <v>2</v>
      </c>
      <c r="N550" s="44">
        <v>3</v>
      </c>
      <c r="O550" s="44">
        <v>1</v>
      </c>
      <c r="P550" s="44">
        <v>4</v>
      </c>
      <c r="Q550" s="44">
        <v>4</v>
      </c>
      <c r="R550" s="44">
        <v>2</v>
      </c>
      <c r="S550" s="44">
        <v>6</v>
      </c>
      <c r="T550" s="44">
        <v>12</v>
      </c>
      <c r="U550" s="44">
        <v>6</v>
      </c>
      <c r="V550" s="44">
        <v>6</v>
      </c>
      <c r="W550" s="44">
        <v>7</v>
      </c>
      <c r="X550" s="44">
        <v>8</v>
      </c>
      <c r="Y550" s="44">
        <v>18</v>
      </c>
      <c r="Z550" s="44">
        <v>9</v>
      </c>
      <c r="AA550" s="44">
        <v>12</v>
      </c>
      <c r="AB550" s="44">
        <v>11</v>
      </c>
      <c r="AC550" s="44">
        <v>11</v>
      </c>
      <c r="AD550" s="44">
        <v>23</v>
      </c>
      <c r="AE550" s="44">
        <v>18</v>
      </c>
      <c r="AF550" s="44">
        <v>21</v>
      </c>
      <c r="AG550" s="44">
        <v>21</v>
      </c>
      <c r="AH550" s="44">
        <v>29</v>
      </c>
      <c r="AI550" s="44">
        <v>18</v>
      </c>
      <c r="AJ550" s="44">
        <v>30</v>
      </c>
      <c r="AK550" s="44">
        <v>29</v>
      </c>
      <c r="AL550" s="44">
        <v>16</v>
      </c>
      <c r="AM550" s="44">
        <v>33</v>
      </c>
      <c r="AN550" s="44">
        <v>26</v>
      </c>
      <c r="AO550" s="44">
        <v>34</v>
      </c>
      <c r="AP550" s="44">
        <v>37</v>
      </c>
      <c r="AQ550" s="44">
        <v>21</v>
      </c>
      <c r="AR550" s="44">
        <v>25</v>
      </c>
      <c r="AS550" s="44">
        <v>29</v>
      </c>
      <c r="AT550" s="44">
        <v>39</v>
      </c>
      <c r="AU550" s="44">
        <v>26</v>
      </c>
      <c r="AV550" s="44">
        <v>31</v>
      </c>
      <c r="AW550" s="44">
        <v>28</v>
      </c>
      <c r="AX550" s="44">
        <v>17</v>
      </c>
      <c r="AY550" s="44">
        <v>26</v>
      </c>
      <c r="AZ550" s="44">
        <v>19</v>
      </c>
      <c r="BA550" s="44">
        <v>13</v>
      </c>
      <c r="BB550" s="44">
        <v>10</v>
      </c>
      <c r="BC550" s="66">
        <v>18</v>
      </c>
      <c r="BD550" s="47">
        <v>761</v>
      </c>
      <c r="BE550" s="8">
        <v>507</v>
      </c>
      <c r="BF550" s="4">
        <v>373</v>
      </c>
      <c r="BG550" s="4">
        <v>227</v>
      </c>
      <c r="BH550" s="4">
        <v>86</v>
      </c>
      <c r="BI550" s="47">
        <v>761</v>
      </c>
      <c r="BJ550" s="5">
        <v>0.6662286465177398</v>
      </c>
      <c r="BK550" s="5">
        <v>0.49014454664914586</v>
      </c>
      <c r="BL550" s="5">
        <v>0.2982917214191853</v>
      </c>
      <c r="BM550" s="5">
        <v>0.11300919842312747</v>
      </c>
    </row>
    <row r="551" spans="1:65" ht="12" hidden="1" outlineLevel="4">
      <c r="A551" s="22">
        <v>548</v>
      </c>
      <c r="B551" s="109"/>
      <c r="C551" s="110"/>
      <c r="D551" s="24">
        <v>47241</v>
      </c>
      <c r="E551" s="25" t="s">
        <v>12</v>
      </c>
      <c r="F551" s="44">
        <v>0</v>
      </c>
      <c r="G551" s="44">
        <v>0</v>
      </c>
      <c r="H551" s="44">
        <v>0</v>
      </c>
      <c r="I551" s="44">
        <v>0</v>
      </c>
      <c r="J551" s="44">
        <v>1</v>
      </c>
      <c r="K551" s="44">
        <v>0</v>
      </c>
      <c r="L551" s="44">
        <v>2</v>
      </c>
      <c r="M551" s="44">
        <v>3</v>
      </c>
      <c r="N551" s="44">
        <v>8</v>
      </c>
      <c r="O551" s="44">
        <v>6</v>
      </c>
      <c r="P551" s="44">
        <v>7</v>
      </c>
      <c r="Q551" s="44">
        <v>8</v>
      </c>
      <c r="R551" s="44">
        <v>19</v>
      </c>
      <c r="S551" s="44">
        <v>11</v>
      </c>
      <c r="T551" s="44">
        <v>21</v>
      </c>
      <c r="U551" s="44">
        <v>18</v>
      </c>
      <c r="V551" s="44">
        <v>35</v>
      </c>
      <c r="W551" s="44">
        <v>23</v>
      </c>
      <c r="X551" s="44">
        <v>37</v>
      </c>
      <c r="Y551" s="44">
        <v>38</v>
      </c>
      <c r="Z551" s="44">
        <v>43</v>
      </c>
      <c r="AA551" s="44">
        <v>48</v>
      </c>
      <c r="AB551" s="44">
        <v>54</v>
      </c>
      <c r="AC551" s="44">
        <v>42</v>
      </c>
      <c r="AD551" s="44">
        <v>47</v>
      </c>
      <c r="AE551" s="44">
        <v>52</v>
      </c>
      <c r="AF551" s="44">
        <v>56</v>
      </c>
      <c r="AG551" s="44">
        <v>57</v>
      </c>
      <c r="AH551" s="44">
        <v>54</v>
      </c>
      <c r="AI551" s="44">
        <v>62</v>
      </c>
      <c r="AJ551" s="44">
        <v>72</v>
      </c>
      <c r="AK551" s="44">
        <v>56</v>
      </c>
      <c r="AL551" s="44">
        <v>67</v>
      </c>
      <c r="AM551" s="44">
        <v>64</v>
      </c>
      <c r="AN551" s="44">
        <v>79</v>
      </c>
      <c r="AO551" s="44">
        <v>65</v>
      </c>
      <c r="AP551" s="44">
        <v>60</v>
      </c>
      <c r="AQ551" s="44">
        <v>58</v>
      </c>
      <c r="AR551" s="44">
        <v>60</v>
      </c>
      <c r="AS551" s="44">
        <v>48</v>
      </c>
      <c r="AT551" s="44">
        <v>36</v>
      </c>
      <c r="AU551" s="44">
        <v>38</v>
      </c>
      <c r="AV551" s="44">
        <v>50</v>
      </c>
      <c r="AW551" s="44">
        <v>46</v>
      </c>
      <c r="AX551" s="44">
        <v>33</v>
      </c>
      <c r="AY551" s="44">
        <v>28</v>
      </c>
      <c r="AZ551" s="44">
        <v>27</v>
      </c>
      <c r="BA551" s="44">
        <v>25</v>
      </c>
      <c r="BB551" s="44">
        <v>19</v>
      </c>
      <c r="BC551" s="66">
        <v>27</v>
      </c>
      <c r="BD551" s="47">
        <v>1710</v>
      </c>
      <c r="BE551" s="8">
        <v>958</v>
      </c>
      <c r="BF551" s="4">
        <v>620</v>
      </c>
      <c r="BG551" s="4">
        <v>329</v>
      </c>
      <c r="BH551" s="4">
        <v>126</v>
      </c>
      <c r="BI551" s="47">
        <v>1710</v>
      </c>
      <c r="BJ551" s="5">
        <v>0.560233918128655</v>
      </c>
      <c r="BK551" s="5">
        <v>0.36257309941520466</v>
      </c>
      <c r="BL551" s="5">
        <v>0.19239766081871346</v>
      </c>
      <c r="BM551" s="5">
        <v>0.07368421052631578</v>
      </c>
    </row>
    <row r="552" spans="1:65" ht="12" hidden="1" outlineLevel="4">
      <c r="A552" s="22">
        <v>549</v>
      </c>
      <c r="B552" s="109"/>
      <c r="C552" s="110"/>
      <c r="D552" s="55">
        <v>47242</v>
      </c>
      <c r="E552" s="65" t="s">
        <v>13</v>
      </c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66"/>
      <c r="BD552" s="47">
        <v>0</v>
      </c>
      <c r="BE552" s="8"/>
      <c r="BF552" s="4"/>
      <c r="BG552" s="4"/>
      <c r="BH552" s="4"/>
      <c r="BI552" s="47">
        <v>0</v>
      </c>
      <c r="BJ552" s="5"/>
      <c r="BK552" s="5"/>
      <c r="BL552" s="5"/>
      <c r="BM552" s="5"/>
    </row>
    <row r="553" spans="1:65" ht="12" hidden="1" outlineLevel="4">
      <c r="A553" s="22">
        <v>550</v>
      </c>
      <c r="B553" s="109"/>
      <c r="C553" s="110"/>
      <c r="D553" s="55">
        <v>47251</v>
      </c>
      <c r="E553" s="65" t="s">
        <v>14</v>
      </c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66"/>
      <c r="BD553" s="47">
        <v>0</v>
      </c>
      <c r="BE553" s="8"/>
      <c r="BF553" s="4"/>
      <c r="BG553" s="4"/>
      <c r="BH553" s="4"/>
      <c r="BI553" s="47">
        <v>0</v>
      </c>
      <c r="BJ553" s="5"/>
      <c r="BK553" s="5"/>
      <c r="BL553" s="5"/>
      <c r="BM553" s="5"/>
    </row>
    <row r="554" spans="1:65" ht="12" hidden="1" outlineLevel="4">
      <c r="A554" s="22">
        <v>551</v>
      </c>
      <c r="B554" s="109"/>
      <c r="C554" s="110"/>
      <c r="D554" s="24">
        <v>47252</v>
      </c>
      <c r="E554" s="25" t="s">
        <v>15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1</v>
      </c>
      <c r="L554" s="44">
        <v>4</v>
      </c>
      <c r="M554" s="44">
        <v>6</v>
      </c>
      <c r="N554" s="44">
        <v>5</v>
      </c>
      <c r="O554" s="44">
        <v>10</v>
      </c>
      <c r="P554" s="44">
        <v>11</v>
      </c>
      <c r="Q554" s="44">
        <v>10</v>
      </c>
      <c r="R554" s="44">
        <v>12</v>
      </c>
      <c r="S554" s="44">
        <v>11</v>
      </c>
      <c r="T554" s="44">
        <v>11</v>
      </c>
      <c r="U554" s="44">
        <v>14</v>
      </c>
      <c r="V554" s="44">
        <v>17</v>
      </c>
      <c r="W554" s="44">
        <v>22</v>
      </c>
      <c r="X554" s="44">
        <v>24</v>
      </c>
      <c r="Y554" s="44">
        <v>17</v>
      </c>
      <c r="Z554" s="44">
        <v>28</v>
      </c>
      <c r="AA554" s="44">
        <v>23</v>
      </c>
      <c r="AB554" s="44">
        <v>28</v>
      </c>
      <c r="AC554" s="44">
        <v>24</v>
      </c>
      <c r="AD554" s="44">
        <v>24</v>
      </c>
      <c r="AE554" s="44">
        <v>34</v>
      </c>
      <c r="AF554" s="44">
        <v>38</v>
      </c>
      <c r="AG554" s="44">
        <v>41</v>
      </c>
      <c r="AH554" s="44">
        <v>48</v>
      </c>
      <c r="AI554" s="44">
        <v>49</v>
      </c>
      <c r="AJ554" s="44">
        <v>62</v>
      </c>
      <c r="AK554" s="44">
        <v>56</v>
      </c>
      <c r="AL554" s="44">
        <v>55</v>
      </c>
      <c r="AM554" s="44">
        <v>58</v>
      </c>
      <c r="AN554" s="44">
        <v>85</v>
      </c>
      <c r="AO554" s="44">
        <v>46</v>
      </c>
      <c r="AP554" s="44">
        <v>38</v>
      </c>
      <c r="AQ554" s="44">
        <v>58</v>
      </c>
      <c r="AR554" s="44">
        <v>63</v>
      </c>
      <c r="AS554" s="44">
        <v>39</v>
      </c>
      <c r="AT554" s="44">
        <v>40</v>
      </c>
      <c r="AU554" s="44">
        <v>41</v>
      </c>
      <c r="AV554" s="44">
        <v>39</v>
      </c>
      <c r="AW554" s="44">
        <v>53</v>
      </c>
      <c r="AX554" s="44">
        <v>24</v>
      </c>
      <c r="AY554" s="44">
        <v>29</v>
      </c>
      <c r="AZ554" s="44">
        <v>34</v>
      </c>
      <c r="BA554" s="44">
        <v>30</v>
      </c>
      <c r="BB554" s="44">
        <v>29</v>
      </c>
      <c r="BC554" s="66">
        <v>25</v>
      </c>
      <c r="BD554" s="47">
        <v>1416</v>
      </c>
      <c r="BE554" s="8">
        <v>904</v>
      </c>
      <c r="BF554" s="4">
        <v>588</v>
      </c>
      <c r="BG554" s="4">
        <v>344</v>
      </c>
      <c r="BH554" s="4">
        <v>147</v>
      </c>
      <c r="BI554" s="47">
        <v>1416</v>
      </c>
      <c r="BJ554" s="5">
        <v>0.6384180790960452</v>
      </c>
      <c r="BK554" s="5">
        <v>0.4152542372881356</v>
      </c>
      <c r="BL554" s="5">
        <v>0.24293785310734464</v>
      </c>
      <c r="BM554" s="5">
        <v>0.1038135593220339</v>
      </c>
    </row>
    <row r="555" spans="1:65" ht="12" hidden="1" outlineLevel="4">
      <c r="A555" s="22">
        <v>552</v>
      </c>
      <c r="B555" s="109"/>
      <c r="C555" s="110"/>
      <c r="D555" s="24">
        <v>47260</v>
      </c>
      <c r="E555" s="25" t="s">
        <v>16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44">
        <v>0</v>
      </c>
      <c r="AB555" s="44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1</v>
      </c>
      <c r="AI555" s="44">
        <v>1</v>
      </c>
      <c r="AJ555" s="44">
        <v>0</v>
      </c>
      <c r="AK555" s="44">
        <v>0</v>
      </c>
      <c r="AL555" s="44">
        <v>1</v>
      </c>
      <c r="AM555" s="44">
        <v>2</v>
      </c>
      <c r="AN555" s="44">
        <v>1</v>
      </c>
      <c r="AO555" s="44">
        <v>1</v>
      </c>
      <c r="AP555" s="44">
        <v>0</v>
      </c>
      <c r="AQ555" s="44">
        <v>3</v>
      </c>
      <c r="AR555" s="44">
        <v>2</v>
      </c>
      <c r="AS555" s="44">
        <v>0</v>
      </c>
      <c r="AT555" s="44">
        <v>2</v>
      </c>
      <c r="AU555" s="44">
        <v>0</v>
      </c>
      <c r="AV555" s="44">
        <v>2</v>
      </c>
      <c r="AW555" s="44">
        <v>2</v>
      </c>
      <c r="AX555" s="44">
        <v>0</v>
      </c>
      <c r="AY555" s="44">
        <v>2</v>
      </c>
      <c r="AZ555" s="44">
        <v>2</v>
      </c>
      <c r="BA555" s="44">
        <v>2</v>
      </c>
      <c r="BB555" s="44">
        <v>1</v>
      </c>
      <c r="BC555" s="66">
        <v>2</v>
      </c>
      <c r="BD555" s="47">
        <v>27</v>
      </c>
      <c r="BE555" s="8">
        <v>25</v>
      </c>
      <c r="BF555" s="4">
        <v>21</v>
      </c>
      <c r="BG555" s="4">
        <v>15</v>
      </c>
      <c r="BH555" s="4">
        <v>9</v>
      </c>
      <c r="BI555" s="47">
        <v>27</v>
      </c>
      <c r="BJ555" s="5">
        <v>0.9259259259259259</v>
      </c>
      <c r="BK555" s="5">
        <v>0.7777777777777778</v>
      </c>
      <c r="BL555" s="5">
        <v>0.5555555555555556</v>
      </c>
      <c r="BM555" s="5">
        <v>0.3333333333333333</v>
      </c>
    </row>
    <row r="556" spans="1:65" ht="12" hidden="1" outlineLevel="4">
      <c r="A556" s="22">
        <v>553</v>
      </c>
      <c r="B556" s="109"/>
      <c r="C556" s="110"/>
      <c r="D556" s="24">
        <v>47291</v>
      </c>
      <c r="E556" s="25" t="s">
        <v>17</v>
      </c>
      <c r="F556" s="44">
        <v>0</v>
      </c>
      <c r="G556" s="44">
        <v>0</v>
      </c>
      <c r="H556" s="44">
        <v>0</v>
      </c>
      <c r="I556" s="44">
        <v>0</v>
      </c>
      <c r="J556" s="44">
        <v>1</v>
      </c>
      <c r="K556" s="44">
        <v>1</v>
      </c>
      <c r="L556" s="44">
        <v>1</v>
      </c>
      <c r="M556" s="44">
        <v>1</v>
      </c>
      <c r="N556" s="44">
        <v>4</v>
      </c>
      <c r="O556" s="44">
        <v>2</v>
      </c>
      <c r="P556" s="44">
        <v>2</v>
      </c>
      <c r="Q556" s="44">
        <v>0</v>
      </c>
      <c r="R556" s="44">
        <v>2</v>
      </c>
      <c r="S556" s="44">
        <v>1</v>
      </c>
      <c r="T556" s="44">
        <v>3</v>
      </c>
      <c r="U556" s="44">
        <v>3</v>
      </c>
      <c r="V556" s="44">
        <v>2</v>
      </c>
      <c r="W556" s="44">
        <v>4</v>
      </c>
      <c r="X556" s="44">
        <v>7</v>
      </c>
      <c r="Y556" s="44">
        <v>2</v>
      </c>
      <c r="Z556" s="44">
        <v>4</v>
      </c>
      <c r="AA556" s="44">
        <v>5</v>
      </c>
      <c r="AB556" s="44">
        <v>7</v>
      </c>
      <c r="AC556" s="44">
        <v>7</v>
      </c>
      <c r="AD556" s="44">
        <v>6</v>
      </c>
      <c r="AE556" s="44">
        <v>10</v>
      </c>
      <c r="AF556" s="44">
        <v>6</v>
      </c>
      <c r="AG556" s="44">
        <v>12</v>
      </c>
      <c r="AH556" s="44">
        <v>12</v>
      </c>
      <c r="AI556" s="44">
        <v>12</v>
      </c>
      <c r="AJ556" s="44">
        <v>10</v>
      </c>
      <c r="AK556" s="44">
        <v>13</v>
      </c>
      <c r="AL556" s="44">
        <v>15</v>
      </c>
      <c r="AM556" s="44">
        <v>15</v>
      </c>
      <c r="AN556" s="44">
        <v>17</v>
      </c>
      <c r="AO556" s="44">
        <v>23</v>
      </c>
      <c r="AP556" s="44">
        <v>15</v>
      </c>
      <c r="AQ556" s="44">
        <v>16</v>
      </c>
      <c r="AR556" s="44">
        <v>19</v>
      </c>
      <c r="AS556" s="44">
        <v>18</v>
      </c>
      <c r="AT556" s="44">
        <v>19</v>
      </c>
      <c r="AU556" s="44">
        <v>7</v>
      </c>
      <c r="AV556" s="44">
        <v>18</v>
      </c>
      <c r="AW556" s="44">
        <v>10</v>
      </c>
      <c r="AX556" s="44">
        <v>14</v>
      </c>
      <c r="AY556" s="44">
        <v>15</v>
      </c>
      <c r="AZ556" s="44">
        <v>7</v>
      </c>
      <c r="BA556" s="44">
        <v>5</v>
      </c>
      <c r="BB556" s="44">
        <v>6</v>
      </c>
      <c r="BC556" s="66">
        <v>7</v>
      </c>
      <c r="BD556" s="47">
        <v>386</v>
      </c>
      <c r="BE556" s="8">
        <v>269</v>
      </c>
      <c r="BF556" s="4">
        <v>199</v>
      </c>
      <c r="BG556" s="4">
        <v>108</v>
      </c>
      <c r="BH556" s="4">
        <v>40</v>
      </c>
      <c r="BI556" s="47">
        <v>386</v>
      </c>
      <c r="BJ556" s="5">
        <v>0.6968911917098446</v>
      </c>
      <c r="BK556" s="5">
        <v>0.5155440414507773</v>
      </c>
      <c r="BL556" s="5">
        <v>0.27979274611398963</v>
      </c>
      <c r="BM556" s="5">
        <v>0.10362694300518134</v>
      </c>
    </row>
    <row r="557" spans="1:65" ht="12" hidden="1" outlineLevel="4">
      <c r="A557" s="22">
        <v>554</v>
      </c>
      <c r="B557" s="109"/>
      <c r="C557" s="110"/>
      <c r="D557" s="24">
        <v>47299</v>
      </c>
      <c r="E557" s="25" t="s">
        <v>18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1</v>
      </c>
      <c r="P557" s="44">
        <v>2</v>
      </c>
      <c r="Q557" s="44">
        <v>0</v>
      </c>
      <c r="R557" s="44">
        <v>0</v>
      </c>
      <c r="S557" s="44">
        <v>2</v>
      </c>
      <c r="T557" s="44">
        <v>0</v>
      </c>
      <c r="U557" s="44">
        <v>0</v>
      </c>
      <c r="V557" s="44">
        <v>2</v>
      </c>
      <c r="W557" s="44">
        <v>4</v>
      </c>
      <c r="X557" s="44">
        <v>8</v>
      </c>
      <c r="Y557" s="44">
        <v>9</v>
      </c>
      <c r="Z557" s="44">
        <v>7</v>
      </c>
      <c r="AA557" s="44">
        <v>7</v>
      </c>
      <c r="AB557" s="44">
        <v>13</v>
      </c>
      <c r="AC557" s="44">
        <v>15</v>
      </c>
      <c r="AD557" s="44">
        <v>15</v>
      </c>
      <c r="AE557" s="44">
        <v>10</v>
      </c>
      <c r="AF557" s="44">
        <v>22</v>
      </c>
      <c r="AG557" s="44">
        <v>14</v>
      </c>
      <c r="AH557" s="44">
        <v>20</v>
      </c>
      <c r="AI557" s="44">
        <v>14</v>
      </c>
      <c r="AJ557" s="44">
        <v>10</v>
      </c>
      <c r="AK557" s="44">
        <v>8</v>
      </c>
      <c r="AL557" s="44">
        <v>8</v>
      </c>
      <c r="AM557" s="44">
        <v>11</v>
      </c>
      <c r="AN557" s="44">
        <v>14</v>
      </c>
      <c r="AO557" s="44">
        <v>10</v>
      </c>
      <c r="AP557" s="44">
        <v>19</v>
      </c>
      <c r="AQ557" s="44">
        <v>25</v>
      </c>
      <c r="AR557" s="44">
        <v>22</v>
      </c>
      <c r="AS557" s="44">
        <v>19</v>
      </c>
      <c r="AT557" s="44">
        <v>18</v>
      </c>
      <c r="AU557" s="44">
        <v>18</v>
      </c>
      <c r="AV557" s="44">
        <v>16</v>
      </c>
      <c r="AW557" s="44">
        <v>13</v>
      </c>
      <c r="AX557" s="44">
        <v>16</v>
      </c>
      <c r="AY557" s="44">
        <v>15</v>
      </c>
      <c r="AZ557" s="44">
        <v>9</v>
      </c>
      <c r="BA557" s="44">
        <v>13</v>
      </c>
      <c r="BB557" s="44">
        <v>7</v>
      </c>
      <c r="BC557" s="66">
        <v>7</v>
      </c>
      <c r="BD557" s="47">
        <v>443</v>
      </c>
      <c r="BE557" s="8">
        <v>278</v>
      </c>
      <c r="BF557" s="4">
        <v>227</v>
      </c>
      <c r="BG557" s="4">
        <v>132</v>
      </c>
      <c r="BH557" s="4">
        <v>51</v>
      </c>
      <c r="BI557" s="47">
        <v>443</v>
      </c>
      <c r="BJ557" s="5">
        <v>0.6275395033860045</v>
      </c>
      <c r="BK557" s="5">
        <v>0.5124153498871332</v>
      </c>
      <c r="BL557" s="5">
        <v>0.2979683972911964</v>
      </c>
      <c r="BM557" s="5">
        <v>0.11512415349887133</v>
      </c>
    </row>
    <row r="558" spans="1:65" ht="12" hidden="1" outlineLevel="3" collapsed="1">
      <c r="A558" s="22">
        <v>555</v>
      </c>
      <c r="B558" s="108"/>
      <c r="C558" s="6" t="s">
        <v>816</v>
      </c>
      <c r="D558" s="23"/>
      <c r="E558" s="7"/>
      <c r="F558" s="43">
        <v>0</v>
      </c>
      <c r="G558" s="43">
        <v>0</v>
      </c>
      <c r="H558" s="43">
        <v>0</v>
      </c>
      <c r="I558" s="43">
        <v>12</v>
      </c>
      <c r="J558" s="43">
        <v>48</v>
      </c>
      <c r="K558" s="43">
        <v>94</v>
      </c>
      <c r="L558" s="43">
        <v>184</v>
      </c>
      <c r="M558" s="43">
        <v>242</v>
      </c>
      <c r="N558" s="43">
        <v>369</v>
      </c>
      <c r="O558" s="43">
        <v>475</v>
      </c>
      <c r="P558" s="43">
        <v>520</v>
      </c>
      <c r="Q558" s="43">
        <v>594</v>
      </c>
      <c r="R558" s="43">
        <v>706</v>
      </c>
      <c r="S558" s="43">
        <v>899</v>
      </c>
      <c r="T558" s="43">
        <v>953</v>
      </c>
      <c r="U558" s="43">
        <v>1083</v>
      </c>
      <c r="V558" s="43">
        <v>1200</v>
      </c>
      <c r="W558" s="43">
        <v>1374</v>
      </c>
      <c r="X558" s="43">
        <v>1538</v>
      </c>
      <c r="Y558" s="43">
        <v>1649</v>
      </c>
      <c r="Z558" s="43">
        <v>1787</v>
      </c>
      <c r="AA558" s="43">
        <v>1891</v>
      </c>
      <c r="AB558" s="43">
        <v>2030</v>
      </c>
      <c r="AC558" s="43">
        <v>2078</v>
      </c>
      <c r="AD558" s="43">
        <v>2344</v>
      </c>
      <c r="AE558" s="43">
        <v>2559</v>
      </c>
      <c r="AF558" s="43">
        <v>2843</v>
      </c>
      <c r="AG558" s="43">
        <v>2992</v>
      </c>
      <c r="AH558" s="43">
        <v>3150</v>
      </c>
      <c r="AI558" s="43">
        <v>3210</v>
      </c>
      <c r="AJ558" s="43">
        <v>3083</v>
      </c>
      <c r="AK558" s="43">
        <v>3229</v>
      </c>
      <c r="AL558" s="43">
        <v>3315</v>
      </c>
      <c r="AM558" s="43">
        <v>3394</v>
      </c>
      <c r="AN558" s="43">
        <v>3420</v>
      </c>
      <c r="AO558" s="43">
        <v>3280</v>
      </c>
      <c r="AP558" s="43">
        <v>3018</v>
      </c>
      <c r="AQ558" s="43">
        <v>3069</v>
      </c>
      <c r="AR558" s="43">
        <v>2825</v>
      </c>
      <c r="AS558" s="43">
        <v>2815</v>
      </c>
      <c r="AT558" s="43">
        <v>2708</v>
      </c>
      <c r="AU558" s="43">
        <v>2583</v>
      </c>
      <c r="AV558" s="43">
        <v>2370</v>
      </c>
      <c r="AW558" s="43">
        <v>2210</v>
      </c>
      <c r="AX558" s="43">
        <v>2139</v>
      </c>
      <c r="AY558" s="43">
        <v>1984</v>
      </c>
      <c r="AZ558" s="43">
        <v>1781</v>
      </c>
      <c r="BA558" s="43">
        <v>1582</v>
      </c>
      <c r="BB558" s="43">
        <v>1387</v>
      </c>
      <c r="BC558" s="68">
        <v>1251</v>
      </c>
      <c r="BD558" s="42">
        <v>88267</v>
      </c>
      <c r="BE558" s="19">
        <v>51443</v>
      </c>
      <c r="BF558" s="2">
        <v>35002</v>
      </c>
      <c r="BG558" s="2">
        <v>19995</v>
      </c>
      <c r="BH558" s="2">
        <v>7985</v>
      </c>
      <c r="BI558" s="42">
        <v>88267</v>
      </c>
      <c r="BJ558" s="3">
        <v>0.5828112431599578</v>
      </c>
      <c r="BK558" s="3">
        <v>0.3965468408351932</v>
      </c>
      <c r="BL558" s="3">
        <v>0.22652860072280695</v>
      </c>
      <c r="BM558" s="3">
        <v>0.0904641598785503</v>
      </c>
    </row>
    <row r="559" spans="1:65" ht="12" hidden="1" outlineLevel="4">
      <c r="A559" s="22">
        <v>556</v>
      </c>
      <c r="B559" s="109"/>
      <c r="C559" s="110"/>
      <c r="D559" s="24">
        <v>47300</v>
      </c>
      <c r="E559" s="25" t="s">
        <v>19</v>
      </c>
      <c r="F559" s="44">
        <v>0</v>
      </c>
      <c r="G559" s="44">
        <v>0</v>
      </c>
      <c r="H559" s="44">
        <v>0</v>
      </c>
      <c r="I559" s="44">
        <v>0</v>
      </c>
      <c r="J559" s="44">
        <v>2</v>
      </c>
      <c r="K559" s="44">
        <v>2</v>
      </c>
      <c r="L559" s="44">
        <v>4</v>
      </c>
      <c r="M559" s="44">
        <v>3</v>
      </c>
      <c r="N559" s="44">
        <v>13</v>
      </c>
      <c r="O559" s="44">
        <v>16</v>
      </c>
      <c r="P559" s="44">
        <v>26</v>
      </c>
      <c r="Q559" s="44">
        <v>19</v>
      </c>
      <c r="R559" s="44">
        <v>27</v>
      </c>
      <c r="S559" s="44">
        <v>28</v>
      </c>
      <c r="T559" s="44">
        <v>34</v>
      </c>
      <c r="U559" s="44">
        <v>38</v>
      </c>
      <c r="V559" s="44">
        <v>36</v>
      </c>
      <c r="W559" s="44">
        <v>32</v>
      </c>
      <c r="X559" s="44">
        <v>53</v>
      </c>
      <c r="Y559" s="44">
        <v>47</v>
      </c>
      <c r="Z559" s="44">
        <v>54</v>
      </c>
      <c r="AA559" s="44">
        <v>68</v>
      </c>
      <c r="AB559" s="44">
        <v>72</v>
      </c>
      <c r="AC559" s="44">
        <v>70</v>
      </c>
      <c r="AD559" s="44">
        <v>80</v>
      </c>
      <c r="AE559" s="44">
        <v>84</v>
      </c>
      <c r="AF559" s="44">
        <v>89</v>
      </c>
      <c r="AG559" s="44">
        <v>114</v>
      </c>
      <c r="AH559" s="44">
        <v>120</v>
      </c>
      <c r="AI559" s="44">
        <v>120</v>
      </c>
      <c r="AJ559" s="44">
        <v>108</v>
      </c>
      <c r="AK559" s="44">
        <v>118</v>
      </c>
      <c r="AL559" s="44">
        <v>121</v>
      </c>
      <c r="AM559" s="44">
        <v>124</v>
      </c>
      <c r="AN559" s="44">
        <v>101</v>
      </c>
      <c r="AO559" s="44">
        <v>108</v>
      </c>
      <c r="AP559" s="44">
        <v>92</v>
      </c>
      <c r="AQ559" s="44">
        <v>111</v>
      </c>
      <c r="AR559" s="44">
        <v>91</v>
      </c>
      <c r="AS559" s="44">
        <v>86</v>
      </c>
      <c r="AT559" s="44">
        <v>89</v>
      </c>
      <c r="AU559" s="44">
        <v>64</v>
      </c>
      <c r="AV559" s="44">
        <v>76</v>
      </c>
      <c r="AW559" s="44">
        <v>70</v>
      </c>
      <c r="AX559" s="44">
        <v>68</v>
      </c>
      <c r="AY559" s="44">
        <v>59</v>
      </c>
      <c r="AZ559" s="44">
        <v>49</v>
      </c>
      <c r="BA559" s="44">
        <v>57</v>
      </c>
      <c r="BB559" s="44">
        <v>42</v>
      </c>
      <c r="BC559" s="66">
        <v>45</v>
      </c>
      <c r="BD559" s="47">
        <v>2930</v>
      </c>
      <c r="BE559" s="8">
        <v>1679</v>
      </c>
      <c r="BF559" s="4">
        <v>1107</v>
      </c>
      <c r="BG559" s="4">
        <v>619</v>
      </c>
      <c r="BH559" s="4">
        <v>252</v>
      </c>
      <c r="BI559" s="47">
        <v>2930</v>
      </c>
      <c r="BJ559" s="5">
        <v>0.573037542662116</v>
      </c>
      <c r="BK559" s="5">
        <v>0.3778156996587031</v>
      </c>
      <c r="BL559" s="5">
        <v>0.2112627986348123</v>
      </c>
      <c r="BM559" s="5">
        <v>0.08600682593856655</v>
      </c>
    </row>
    <row r="560" spans="1:65" ht="12" hidden="1" outlineLevel="4">
      <c r="A560" s="22">
        <v>557</v>
      </c>
      <c r="B560" s="109"/>
      <c r="C560" s="110"/>
      <c r="D560" s="24">
        <v>47410</v>
      </c>
      <c r="E560" s="25" t="s">
        <v>20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2</v>
      </c>
      <c r="AJ560" s="44">
        <v>3</v>
      </c>
      <c r="AK560" s="44">
        <v>1</v>
      </c>
      <c r="AL560" s="44">
        <v>0</v>
      </c>
      <c r="AM560" s="44">
        <v>6</v>
      </c>
      <c r="AN560" s="44">
        <v>10</v>
      </c>
      <c r="AO560" s="44">
        <v>4</v>
      </c>
      <c r="AP560" s="44">
        <v>7</v>
      </c>
      <c r="AQ560" s="44">
        <v>3</v>
      </c>
      <c r="AR560" s="44">
        <v>3</v>
      </c>
      <c r="AS560" s="44">
        <v>3</v>
      </c>
      <c r="AT560" s="44">
        <v>3</v>
      </c>
      <c r="AU560" s="44">
        <v>4</v>
      </c>
      <c r="AV560" s="44">
        <v>5</v>
      </c>
      <c r="AW560" s="44">
        <v>3</v>
      </c>
      <c r="AX560" s="44">
        <v>2</v>
      </c>
      <c r="AY560" s="44">
        <v>4</v>
      </c>
      <c r="AZ560" s="44">
        <v>5</v>
      </c>
      <c r="BA560" s="44">
        <v>3</v>
      </c>
      <c r="BB560" s="44">
        <v>0</v>
      </c>
      <c r="BC560" s="66">
        <v>1</v>
      </c>
      <c r="BD560" s="47">
        <v>72</v>
      </c>
      <c r="BE560" s="8">
        <v>70</v>
      </c>
      <c r="BF560" s="4">
        <v>50</v>
      </c>
      <c r="BG560" s="4">
        <v>30</v>
      </c>
      <c r="BH560" s="4">
        <v>13</v>
      </c>
      <c r="BI560" s="47">
        <v>72</v>
      </c>
      <c r="BJ560" s="5">
        <v>0.9722222222222222</v>
      </c>
      <c r="BK560" s="5">
        <v>0.6944444444444444</v>
      </c>
      <c r="BL560" s="5">
        <v>0.4166666666666667</v>
      </c>
      <c r="BM560" s="5">
        <v>0.18055555555555555</v>
      </c>
    </row>
    <row r="561" spans="1:65" ht="12" hidden="1" outlineLevel="4">
      <c r="A561" s="22">
        <v>558</v>
      </c>
      <c r="B561" s="109"/>
      <c r="C561" s="110"/>
      <c r="D561" s="55">
        <v>47420</v>
      </c>
      <c r="E561" s="65" t="s">
        <v>21</v>
      </c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66"/>
      <c r="BD561" s="47">
        <v>0</v>
      </c>
      <c r="BE561" s="8"/>
      <c r="BF561" s="4"/>
      <c r="BG561" s="4"/>
      <c r="BH561" s="4"/>
      <c r="BI561" s="47">
        <v>0</v>
      </c>
      <c r="BJ561" s="5"/>
      <c r="BK561" s="5"/>
      <c r="BL561" s="5"/>
      <c r="BM561" s="5"/>
    </row>
    <row r="562" spans="1:65" ht="12" hidden="1" outlineLevel="4">
      <c r="A562" s="22">
        <v>559</v>
      </c>
      <c r="B562" s="109"/>
      <c r="C562" s="110"/>
      <c r="D562" s="55">
        <v>47430</v>
      </c>
      <c r="E562" s="65" t="s">
        <v>22</v>
      </c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66"/>
      <c r="BD562" s="47">
        <v>0</v>
      </c>
      <c r="BE562" s="8"/>
      <c r="BF562" s="4"/>
      <c r="BG562" s="4"/>
      <c r="BH562" s="4"/>
      <c r="BI562" s="47">
        <v>0</v>
      </c>
      <c r="BJ562" s="5"/>
      <c r="BK562" s="5"/>
      <c r="BL562" s="5"/>
      <c r="BM562" s="5"/>
    </row>
    <row r="563" spans="1:65" ht="12" hidden="1" outlineLevel="4">
      <c r="A563" s="22">
        <v>560</v>
      </c>
      <c r="B563" s="109"/>
      <c r="C563" s="110"/>
      <c r="D563" s="55">
        <v>47511</v>
      </c>
      <c r="E563" s="65" t="s">
        <v>23</v>
      </c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66"/>
      <c r="BD563" s="47">
        <v>0</v>
      </c>
      <c r="BE563" s="8"/>
      <c r="BF563" s="4"/>
      <c r="BG563" s="4"/>
      <c r="BH563" s="4"/>
      <c r="BI563" s="47">
        <v>0</v>
      </c>
      <c r="BJ563" s="5"/>
      <c r="BK563" s="5"/>
      <c r="BL563" s="5"/>
      <c r="BM563" s="5"/>
    </row>
    <row r="564" spans="1:65" ht="12" hidden="1" outlineLevel="4">
      <c r="A564" s="22">
        <v>561</v>
      </c>
      <c r="B564" s="109"/>
      <c r="C564" s="110"/>
      <c r="D564" s="24">
        <v>47512</v>
      </c>
      <c r="E564" s="25" t="s">
        <v>24</v>
      </c>
      <c r="F564" s="44">
        <v>0</v>
      </c>
      <c r="G564" s="44">
        <v>0</v>
      </c>
      <c r="H564" s="44">
        <v>0</v>
      </c>
      <c r="I564" s="44">
        <v>3</v>
      </c>
      <c r="J564" s="44">
        <v>4</v>
      </c>
      <c r="K564" s="44">
        <v>6</v>
      </c>
      <c r="L564" s="44">
        <v>23</v>
      </c>
      <c r="M564" s="44">
        <v>20</v>
      </c>
      <c r="N564" s="44">
        <v>32</v>
      </c>
      <c r="O564" s="44">
        <v>37</v>
      </c>
      <c r="P564" s="44">
        <v>40</v>
      </c>
      <c r="Q564" s="44">
        <v>47</v>
      </c>
      <c r="R564" s="44">
        <v>60</v>
      </c>
      <c r="S564" s="44">
        <v>78</v>
      </c>
      <c r="T564" s="44">
        <v>95</v>
      </c>
      <c r="U564" s="44">
        <v>93</v>
      </c>
      <c r="V564" s="44">
        <v>127</v>
      </c>
      <c r="W564" s="44">
        <v>133</v>
      </c>
      <c r="X564" s="44">
        <v>136</v>
      </c>
      <c r="Y564" s="44">
        <v>157</v>
      </c>
      <c r="Z564" s="44">
        <v>176</v>
      </c>
      <c r="AA564" s="44">
        <v>176</v>
      </c>
      <c r="AB564" s="44">
        <v>195</v>
      </c>
      <c r="AC564" s="44">
        <v>208</v>
      </c>
      <c r="AD564" s="44">
        <v>228</v>
      </c>
      <c r="AE564" s="44">
        <v>249</v>
      </c>
      <c r="AF564" s="44">
        <v>270</v>
      </c>
      <c r="AG564" s="44">
        <v>285</v>
      </c>
      <c r="AH564" s="44">
        <v>328</v>
      </c>
      <c r="AI564" s="44">
        <v>311</v>
      </c>
      <c r="AJ564" s="44">
        <v>305</v>
      </c>
      <c r="AK564" s="44">
        <v>316</v>
      </c>
      <c r="AL564" s="44">
        <v>313</v>
      </c>
      <c r="AM564" s="44">
        <v>301</v>
      </c>
      <c r="AN564" s="44">
        <v>327</v>
      </c>
      <c r="AO564" s="44">
        <v>297</v>
      </c>
      <c r="AP564" s="44">
        <v>270</v>
      </c>
      <c r="AQ564" s="44">
        <v>288</v>
      </c>
      <c r="AR564" s="44">
        <v>239</v>
      </c>
      <c r="AS564" s="44">
        <v>239</v>
      </c>
      <c r="AT564" s="44">
        <v>230</v>
      </c>
      <c r="AU564" s="44">
        <v>268</v>
      </c>
      <c r="AV564" s="44">
        <v>231</v>
      </c>
      <c r="AW564" s="44">
        <v>212</v>
      </c>
      <c r="AX564" s="44">
        <v>196</v>
      </c>
      <c r="AY564" s="44">
        <v>180</v>
      </c>
      <c r="AZ564" s="44">
        <v>153</v>
      </c>
      <c r="BA564" s="44">
        <v>163</v>
      </c>
      <c r="BB564" s="44">
        <v>145</v>
      </c>
      <c r="BC564" s="66">
        <v>121</v>
      </c>
      <c r="BD564" s="47">
        <v>8311</v>
      </c>
      <c r="BE564" s="8">
        <v>4794</v>
      </c>
      <c r="BF564" s="4">
        <v>3232</v>
      </c>
      <c r="BG564" s="4">
        <v>1899</v>
      </c>
      <c r="BH564" s="4">
        <v>762</v>
      </c>
      <c r="BI564" s="47">
        <v>8311</v>
      </c>
      <c r="BJ564" s="5">
        <v>0.5768258933942967</v>
      </c>
      <c r="BK564" s="5">
        <v>0.3888822043075442</v>
      </c>
      <c r="BL564" s="5">
        <v>0.22849235952352304</v>
      </c>
      <c r="BM564" s="5">
        <v>0.09168571772349898</v>
      </c>
    </row>
    <row r="565" spans="1:65" ht="12" hidden="1" outlineLevel="4">
      <c r="A565" s="22">
        <v>562</v>
      </c>
      <c r="B565" s="109"/>
      <c r="C565" s="110"/>
      <c r="D565" s="55">
        <v>47513</v>
      </c>
      <c r="E565" s="65" t="s">
        <v>25</v>
      </c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66"/>
      <c r="BD565" s="47">
        <v>0</v>
      </c>
      <c r="BE565" s="8"/>
      <c r="BF565" s="4"/>
      <c r="BG565" s="4"/>
      <c r="BH565" s="4"/>
      <c r="BI565" s="47">
        <v>0</v>
      </c>
      <c r="BJ565" s="5"/>
      <c r="BK565" s="5"/>
      <c r="BL565" s="5"/>
      <c r="BM565" s="5"/>
    </row>
    <row r="566" spans="1:65" ht="12" hidden="1" outlineLevel="4">
      <c r="A566" s="22">
        <v>563</v>
      </c>
      <c r="B566" s="109"/>
      <c r="C566" s="110"/>
      <c r="D566" s="55">
        <v>47519</v>
      </c>
      <c r="E566" s="65" t="s">
        <v>26</v>
      </c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66"/>
      <c r="BD566" s="47">
        <v>0</v>
      </c>
      <c r="BE566" s="8"/>
      <c r="BF566" s="4"/>
      <c r="BG566" s="4"/>
      <c r="BH566" s="4"/>
      <c r="BI566" s="47">
        <v>0</v>
      </c>
      <c r="BJ566" s="5"/>
      <c r="BK566" s="5"/>
      <c r="BL566" s="5"/>
      <c r="BM566" s="5"/>
    </row>
    <row r="567" spans="1:65" ht="12" hidden="1" outlineLevel="4">
      <c r="A567" s="22">
        <v>564</v>
      </c>
      <c r="B567" s="109"/>
      <c r="C567" s="110"/>
      <c r="D567" s="24">
        <v>47521</v>
      </c>
      <c r="E567" s="25" t="s">
        <v>27</v>
      </c>
      <c r="F567" s="44">
        <v>0</v>
      </c>
      <c r="G567" s="44">
        <v>0</v>
      </c>
      <c r="H567" s="44">
        <v>0</v>
      </c>
      <c r="I567" s="44">
        <v>1</v>
      </c>
      <c r="J567" s="44">
        <v>2</v>
      </c>
      <c r="K567" s="44">
        <v>2</v>
      </c>
      <c r="L567" s="44">
        <v>6</v>
      </c>
      <c r="M567" s="44">
        <v>11</v>
      </c>
      <c r="N567" s="44">
        <v>13</v>
      </c>
      <c r="O567" s="44">
        <v>27</v>
      </c>
      <c r="P567" s="44">
        <v>16</v>
      </c>
      <c r="Q567" s="44">
        <v>26</v>
      </c>
      <c r="R567" s="44">
        <v>29</v>
      </c>
      <c r="S567" s="44">
        <v>33</v>
      </c>
      <c r="T567" s="44">
        <v>40</v>
      </c>
      <c r="U567" s="44">
        <v>43</v>
      </c>
      <c r="V567" s="44">
        <v>44</v>
      </c>
      <c r="W567" s="44">
        <v>47</v>
      </c>
      <c r="X567" s="44">
        <v>65</v>
      </c>
      <c r="Y567" s="44">
        <v>61</v>
      </c>
      <c r="Z567" s="44">
        <v>55</v>
      </c>
      <c r="AA567" s="44">
        <v>62</v>
      </c>
      <c r="AB567" s="44">
        <v>47</v>
      </c>
      <c r="AC567" s="44">
        <v>42</v>
      </c>
      <c r="AD567" s="44">
        <v>67</v>
      </c>
      <c r="AE567" s="44">
        <v>53</v>
      </c>
      <c r="AF567" s="44">
        <v>68</v>
      </c>
      <c r="AG567" s="44">
        <v>76</v>
      </c>
      <c r="AH567" s="44">
        <v>70</v>
      </c>
      <c r="AI567" s="44">
        <v>84</v>
      </c>
      <c r="AJ567" s="44">
        <v>75</v>
      </c>
      <c r="AK567" s="44">
        <v>103</v>
      </c>
      <c r="AL567" s="44">
        <v>98</v>
      </c>
      <c r="AM567" s="44">
        <v>104</v>
      </c>
      <c r="AN567" s="44">
        <v>86</v>
      </c>
      <c r="AO567" s="44">
        <v>91</v>
      </c>
      <c r="AP567" s="44">
        <v>103</v>
      </c>
      <c r="AQ567" s="44">
        <v>94</v>
      </c>
      <c r="AR567" s="44">
        <v>85</v>
      </c>
      <c r="AS567" s="44">
        <v>99</v>
      </c>
      <c r="AT567" s="44">
        <v>96</v>
      </c>
      <c r="AU567" s="44">
        <v>90</v>
      </c>
      <c r="AV567" s="44">
        <v>63</v>
      </c>
      <c r="AW567" s="44">
        <v>68</v>
      </c>
      <c r="AX567" s="44">
        <v>75</v>
      </c>
      <c r="AY567" s="44">
        <v>81</v>
      </c>
      <c r="AZ567" s="44">
        <v>67</v>
      </c>
      <c r="BA567" s="44">
        <v>47</v>
      </c>
      <c r="BB567" s="44">
        <v>42</v>
      </c>
      <c r="BC567" s="66">
        <v>38</v>
      </c>
      <c r="BD567" s="47">
        <v>2695</v>
      </c>
      <c r="BE567" s="8">
        <v>1605</v>
      </c>
      <c r="BF567" s="4">
        <v>1139</v>
      </c>
      <c r="BG567" s="4">
        <v>667</v>
      </c>
      <c r="BH567" s="4">
        <v>275</v>
      </c>
      <c r="BI567" s="47">
        <v>2695</v>
      </c>
      <c r="BJ567" s="5">
        <v>0.5955473098330241</v>
      </c>
      <c r="BK567" s="5">
        <v>0.42263450834879407</v>
      </c>
      <c r="BL567" s="5">
        <v>0.24749536178107606</v>
      </c>
      <c r="BM567" s="5">
        <v>0.10204081632653061</v>
      </c>
    </row>
    <row r="568" spans="1:65" ht="12" hidden="1" outlineLevel="4">
      <c r="A568" s="22">
        <v>565</v>
      </c>
      <c r="B568" s="109"/>
      <c r="C568" s="110"/>
      <c r="D568" s="55">
        <v>47522</v>
      </c>
      <c r="E568" s="65" t="s">
        <v>28</v>
      </c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66"/>
      <c r="BD568" s="47">
        <v>0</v>
      </c>
      <c r="BE568" s="8"/>
      <c r="BF568" s="4"/>
      <c r="BG568" s="4"/>
      <c r="BH568" s="4"/>
      <c r="BI568" s="47">
        <v>0</v>
      </c>
      <c r="BJ568" s="5"/>
      <c r="BK568" s="5"/>
      <c r="BL568" s="5"/>
      <c r="BM568" s="5"/>
    </row>
    <row r="569" spans="1:65" ht="12" hidden="1" outlineLevel="4">
      <c r="A569" s="22">
        <v>566</v>
      </c>
      <c r="B569" s="109"/>
      <c r="C569" s="110"/>
      <c r="D569" s="55">
        <v>47523</v>
      </c>
      <c r="E569" s="65" t="s">
        <v>29</v>
      </c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66"/>
      <c r="BD569" s="47">
        <v>0</v>
      </c>
      <c r="BE569" s="8"/>
      <c r="BF569" s="4"/>
      <c r="BG569" s="4"/>
      <c r="BH569" s="4"/>
      <c r="BI569" s="47">
        <v>0</v>
      </c>
      <c r="BJ569" s="5"/>
      <c r="BK569" s="5"/>
      <c r="BL569" s="5"/>
      <c r="BM569" s="5"/>
    </row>
    <row r="570" spans="1:65" ht="12" hidden="1" outlineLevel="4">
      <c r="A570" s="22">
        <v>567</v>
      </c>
      <c r="B570" s="109"/>
      <c r="C570" s="110"/>
      <c r="D570" s="55">
        <v>47524</v>
      </c>
      <c r="E570" s="65" t="s">
        <v>30</v>
      </c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66"/>
      <c r="BD570" s="47">
        <v>0</v>
      </c>
      <c r="BE570" s="8"/>
      <c r="BF570" s="4"/>
      <c r="BG570" s="4"/>
      <c r="BH570" s="4"/>
      <c r="BI570" s="47">
        <v>0</v>
      </c>
      <c r="BJ570" s="5"/>
      <c r="BK570" s="5"/>
      <c r="BL570" s="5"/>
      <c r="BM570" s="5"/>
    </row>
    <row r="571" spans="1:65" ht="12" hidden="1" outlineLevel="4">
      <c r="A571" s="22">
        <v>568</v>
      </c>
      <c r="B571" s="109"/>
      <c r="C571" s="110"/>
      <c r="D571" s="55">
        <v>47525</v>
      </c>
      <c r="E571" s="65" t="s">
        <v>31</v>
      </c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66"/>
      <c r="BD571" s="47">
        <v>0</v>
      </c>
      <c r="BE571" s="8"/>
      <c r="BF571" s="4"/>
      <c r="BG571" s="4"/>
      <c r="BH571" s="4"/>
      <c r="BI571" s="47">
        <v>0</v>
      </c>
      <c r="BJ571" s="5"/>
      <c r="BK571" s="5"/>
      <c r="BL571" s="5"/>
      <c r="BM571" s="5"/>
    </row>
    <row r="572" spans="1:65" ht="12" hidden="1" outlineLevel="4">
      <c r="A572" s="22">
        <v>569</v>
      </c>
      <c r="B572" s="109"/>
      <c r="C572" s="110"/>
      <c r="D572" s="55">
        <v>47526</v>
      </c>
      <c r="E572" s="65" t="s">
        <v>32</v>
      </c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66"/>
      <c r="BD572" s="47">
        <v>0</v>
      </c>
      <c r="BE572" s="8"/>
      <c r="BF572" s="4"/>
      <c r="BG572" s="4"/>
      <c r="BH572" s="4"/>
      <c r="BI572" s="47">
        <v>0</v>
      </c>
      <c r="BJ572" s="5"/>
      <c r="BK572" s="5"/>
      <c r="BL572" s="5"/>
      <c r="BM572" s="5"/>
    </row>
    <row r="573" spans="1:65" ht="12" hidden="1" outlineLevel="4">
      <c r="A573" s="22">
        <v>570</v>
      </c>
      <c r="B573" s="109"/>
      <c r="C573" s="110"/>
      <c r="D573" s="55">
        <v>47527</v>
      </c>
      <c r="E573" s="65" t="s">
        <v>33</v>
      </c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66"/>
      <c r="BD573" s="47">
        <v>0</v>
      </c>
      <c r="BE573" s="8"/>
      <c r="BF573" s="4"/>
      <c r="BG573" s="4"/>
      <c r="BH573" s="4"/>
      <c r="BI573" s="47">
        <v>0</v>
      </c>
      <c r="BJ573" s="5"/>
      <c r="BK573" s="5"/>
      <c r="BL573" s="5"/>
      <c r="BM573" s="5"/>
    </row>
    <row r="574" spans="1:65" ht="12" hidden="1" outlineLevel="4">
      <c r="A574" s="22">
        <v>571</v>
      </c>
      <c r="B574" s="109"/>
      <c r="C574" s="110"/>
      <c r="D574" s="55">
        <v>47529</v>
      </c>
      <c r="E574" s="65" t="s">
        <v>34</v>
      </c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66"/>
      <c r="BD574" s="47">
        <v>0</v>
      </c>
      <c r="BE574" s="8"/>
      <c r="BF574" s="4"/>
      <c r="BG574" s="4"/>
      <c r="BH574" s="4"/>
      <c r="BI574" s="47">
        <v>0</v>
      </c>
      <c r="BJ574" s="5"/>
      <c r="BK574" s="5"/>
      <c r="BL574" s="5"/>
      <c r="BM574" s="5"/>
    </row>
    <row r="575" spans="1:65" ht="12" hidden="1" outlineLevel="4">
      <c r="A575" s="22">
        <v>572</v>
      </c>
      <c r="B575" s="109"/>
      <c r="C575" s="110"/>
      <c r="D575" s="24">
        <v>47530</v>
      </c>
      <c r="E575" s="25" t="s">
        <v>35</v>
      </c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66"/>
      <c r="BD575" s="47">
        <v>0</v>
      </c>
      <c r="BE575" s="8"/>
      <c r="BF575" s="4"/>
      <c r="BG575" s="4"/>
      <c r="BH575" s="4"/>
      <c r="BI575" s="47">
        <v>0</v>
      </c>
      <c r="BJ575" s="5"/>
      <c r="BK575" s="5"/>
      <c r="BL575" s="5"/>
      <c r="BM575" s="5"/>
    </row>
    <row r="576" spans="1:65" ht="12" hidden="1" outlineLevel="4">
      <c r="A576" s="22">
        <v>573</v>
      </c>
      <c r="B576" s="109"/>
      <c r="C576" s="110"/>
      <c r="D576" s="24">
        <v>47540</v>
      </c>
      <c r="E576" s="25" t="s">
        <v>36</v>
      </c>
      <c r="F576" s="44">
        <v>0</v>
      </c>
      <c r="G576" s="44">
        <v>0</v>
      </c>
      <c r="H576" s="44">
        <v>0</v>
      </c>
      <c r="I576" s="44">
        <v>1</v>
      </c>
      <c r="J576" s="44">
        <v>4</v>
      </c>
      <c r="K576" s="44">
        <v>12</v>
      </c>
      <c r="L576" s="44">
        <v>28</v>
      </c>
      <c r="M576" s="44">
        <v>36</v>
      </c>
      <c r="N576" s="44">
        <v>37</v>
      </c>
      <c r="O576" s="44">
        <v>50</v>
      </c>
      <c r="P576" s="44">
        <v>63</v>
      </c>
      <c r="Q576" s="44">
        <v>62</v>
      </c>
      <c r="R576" s="44">
        <v>77</v>
      </c>
      <c r="S576" s="44">
        <v>96</v>
      </c>
      <c r="T576" s="44">
        <v>92</v>
      </c>
      <c r="U576" s="44">
        <v>101</v>
      </c>
      <c r="V576" s="44">
        <v>109</v>
      </c>
      <c r="W576" s="44">
        <v>124</v>
      </c>
      <c r="X576" s="44">
        <v>157</v>
      </c>
      <c r="Y576" s="44">
        <v>145</v>
      </c>
      <c r="Z576" s="44">
        <v>154</v>
      </c>
      <c r="AA576" s="44">
        <v>150</v>
      </c>
      <c r="AB576" s="44">
        <v>158</v>
      </c>
      <c r="AC576" s="44">
        <v>188</v>
      </c>
      <c r="AD576" s="44">
        <v>192</v>
      </c>
      <c r="AE576" s="44">
        <v>214</v>
      </c>
      <c r="AF576" s="44">
        <v>228</v>
      </c>
      <c r="AG576" s="44">
        <v>255</v>
      </c>
      <c r="AH576" s="44">
        <v>212</v>
      </c>
      <c r="AI576" s="44">
        <v>251</v>
      </c>
      <c r="AJ576" s="44">
        <v>242</v>
      </c>
      <c r="AK576" s="44">
        <v>270</v>
      </c>
      <c r="AL576" s="44">
        <v>264</v>
      </c>
      <c r="AM576" s="44">
        <v>240</v>
      </c>
      <c r="AN576" s="44">
        <v>258</v>
      </c>
      <c r="AO576" s="44">
        <v>242</v>
      </c>
      <c r="AP576" s="44">
        <v>212</v>
      </c>
      <c r="AQ576" s="44">
        <v>218</v>
      </c>
      <c r="AR576" s="44">
        <v>221</v>
      </c>
      <c r="AS576" s="44">
        <v>206</v>
      </c>
      <c r="AT576" s="44">
        <v>203</v>
      </c>
      <c r="AU576" s="44">
        <v>183</v>
      </c>
      <c r="AV576" s="44">
        <v>147</v>
      </c>
      <c r="AW576" s="44">
        <v>165</v>
      </c>
      <c r="AX576" s="44">
        <v>153</v>
      </c>
      <c r="AY576" s="44">
        <v>140</v>
      </c>
      <c r="AZ576" s="44">
        <v>116</v>
      </c>
      <c r="BA576" s="44">
        <v>89</v>
      </c>
      <c r="BB576" s="44">
        <v>100</v>
      </c>
      <c r="BC576" s="66">
        <v>91</v>
      </c>
      <c r="BD576" s="47">
        <v>6956</v>
      </c>
      <c r="BE576" s="8">
        <v>3760</v>
      </c>
      <c r="BF576" s="4">
        <v>2486</v>
      </c>
      <c r="BG576" s="4">
        <v>1387</v>
      </c>
      <c r="BH576" s="4">
        <v>536</v>
      </c>
      <c r="BI576" s="47">
        <v>6956</v>
      </c>
      <c r="BJ576" s="5">
        <v>0.5405405405405406</v>
      </c>
      <c r="BK576" s="5">
        <v>0.35738930419781484</v>
      </c>
      <c r="BL576" s="5">
        <v>0.19939620471535366</v>
      </c>
      <c r="BM576" s="5">
        <v>0.07705577918343876</v>
      </c>
    </row>
    <row r="577" spans="1:65" ht="12" hidden="1" outlineLevel="4">
      <c r="A577" s="22">
        <v>574</v>
      </c>
      <c r="B577" s="109"/>
      <c r="C577" s="110"/>
      <c r="D577" s="24">
        <v>47591</v>
      </c>
      <c r="E577" s="25" t="s">
        <v>37</v>
      </c>
      <c r="F577" s="44">
        <v>0</v>
      </c>
      <c r="G577" s="44">
        <v>0</v>
      </c>
      <c r="H577" s="44">
        <v>0</v>
      </c>
      <c r="I577" s="44">
        <v>1</v>
      </c>
      <c r="J577" s="44">
        <v>1</v>
      </c>
      <c r="K577" s="44">
        <v>2</v>
      </c>
      <c r="L577" s="44">
        <v>10</v>
      </c>
      <c r="M577" s="44">
        <v>3</v>
      </c>
      <c r="N577" s="44">
        <v>9</v>
      </c>
      <c r="O577" s="44">
        <v>10</v>
      </c>
      <c r="P577" s="44">
        <v>20</v>
      </c>
      <c r="Q577" s="44">
        <v>19</v>
      </c>
      <c r="R577" s="44">
        <v>31</v>
      </c>
      <c r="S577" s="44">
        <v>34</v>
      </c>
      <c r="T577" s="44">
        <v>29</v>
      </c>
      <c r="U577" s="44">
        <v>36</v>
      </c>
      <c r="V577" s="44">
        <v>46</v>
      </c>
      <c r="W577" s="44">
        <v>47</v>
      </c>
      <c r="X577" s="44">
        <v>71</v>
      </c>
      <c r="Y577" s="44">
        <v>77</v>
      </c>
      <c r="Z577" s="44">
        <v>52</v>
      </c>
      <c r="AA577" s="44">
        <v>74</v>
      </c>
      <c r="AB577" s="44">
        <v>97</v>
      </c>
      <c r="AC577" s="44">
        <v>99</v>
      </c>
      <c r="AD577" s="44">
        <v>113</v>
      </c>
      <c r="AE577" s="44">
        <v>112</v>
      </c>
      <c r="AF577" s="44">
        <v>122</v>
      </c>
      <c r="AG577" s="44">
        <v>142</v>
      </c>
      <c r="AH577" s="44">
        <v>126</v>
      </c>
      <c r="AI577" s="44">
        <v>157</v>
      </c>
      <c r="AJ577" s="44">
        <v>152</v>
      </c>
      <c r="AK577" s="44">
        <v>161</v>
      </c>
      <c r="AL577" s="44">
        <v>147</v>
      </c>
      <c r="AM577" s="44">
        <v>168</v>
      </c>
      <c r="AN577" s="44">
        <v>185</v>
      </c>
      <c r="AO577" s="44">
        <v>171</v>
      </c>
      <c r="AP577" s="44">
        <v>135</v>
      </c>
      <c r="AQ577" s="44">
        <v>159</v>
      </c>
      <c r="AR577" s="44">
        <v>157</v>
      </c>
      <c r="AS577" s="44">
        <v>157</v>
      </c>
      <c r="AT577" s="44">
        <v>147</v>
      </c>
      <c r="AU577" s="44">
        <v>153</v>
      </c>
      <c r="AV577" s="44">
        <v>135</v>
      </c>
      <c r="AW577" s="44">
        <v>127</v>
      </c>
      <c r="AX577" s="44">
        <v>126</v>
      </c>
      <c r="AY577" s="44">
        <v>113</v>
      </c>
      <c r="AZ577" s="44">
        <v>119</v>
      </c>
      <c r="BA577" s="44">
        <v>83</v>
      </c>
      <c r="BB577" s="44">
        <v>85</v>
      </c>
      <c r="BC577" s="66">
        <v>65</v>
      </c>
      <c r="BD577" s="47">
        <v>4285</v>
      </c>
      <c r="BE577" s="8">
        <v>2745</v>
      </c>
      <c r="BF577" s="4">
        <v>1932</v>
      </c>
      <c r="BG577" s="4">
        <v>1153</v>
      </c>
      <c r="BH577" s="4">
        <v>465</v>
      </c>
      <c r="BI577" s="47">
        <v>4285</v>
      </c>
      <c r="BJ577" s="5">
        <v>0.6406067677946324</v>
      </c>
      <c r="BK577" s="5">
        <v>0.45087514585764293</v>
      </c>
      <c r="BL577" s="5">
        <v>0.2690781796966161</v>
      </c>
      <c r="BM577" s="5">
        <v>0.10851808634772463</v>
      </c>
    </row>
    <row r="578" spans="1:65" ht="12" hidden="1" outlineLevel="4">
      <c r="A578" s="22">
        <v>575</v>
      </c>
      <c r="B578" s="109"/>
      <c r="C578" s="110"/>
      <c r="D578" s="24">
        <v>47592</v>
      </c>
      <c r="E578" s="25" t="s">
        <v>38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44">
        <v>0</v>
      </c>
      <c r="AB578" s="44">
        <v>0</v>
      </c>
      <c r="AC578" s="44">
        <v>0</v>
      </c>
      <c r="AD578" s="44">
        <v>0</v>
      </c>
      <c r="AE578" s="44">
        <v>0</v>
      </c>
      <c r="AF578" s="44">
        <v>1</v>
      </c>
      <c r="AG578" s="44">
        <v>1</v>
      </c>
      <c r="AH578" s="44">
        <v>1</v>
      </c>
      <c r="AI578" s="44">
        <v>1</v>
      </c>
      <c r="AJ578" s="44">
        <v>4</v>
      </c>
      <c r="AK578" s="44">
        <v>6</v>
      </c>
      <c r="AL578" s="44">
        <v>4</v>
      </c>
      <c r="AM578" s="44">
        <v>8</v>
      </c>
      <c r="AN578" s="44">
        <v>8</v>
      </c>
      <c r="AO578" s="44">
        <v>5</v>
      </c>
      <c r="AP578" s="44">
        <v>7</v>
      </c>
      <c r="AQ578" s="44">
        <v>6</v>
      </c>
      <c r="AR578" s="44">
        <v>8</v>
      </c>
      <c r="AS578" s="44">
        <v>4</v>
      </c>
      <c r="AT578" s="44">
        <v>12</v>
      </c>
      <c r="AU578" s="44">
        <v>7</v>
      </c>
      <c r="AV578" s="44">
        <v>8</v>
      </c>
      <c r="AW578" s="44">
        <v>9</v>
      </c>
      <c r="AX578" s="44">
        <v>9</v>
      </c>
      <c r="AY578" s="44">
        <v>5</v>
      </c>
      <c r="AZ578" s="44">
        <v>3</v>
      </c>
      <c r="BA578" s="44">
        <v>5</v>
      </c>
      <c r="BB578" s="44">
        <v>6</v>
      </c>
      <c r="BC578" s="66">
        <v>4</v>
      </c>
      <c r="BD578" s="47">
        <v>132</v>
      </c>
      <c r="BE578" s="8">
        <v>128</v>
      </c>
      <c r="BF578" s="4">
        <v>98</v>
      </c>
      <c r="BG578" s="4">
        <v>68</v>
      </c>
      <c r="BH578" s="4">
        <v>23</v>
      </c>
      <c r="BI578" s="47">
        <v>132</v>
      </c>
      <c r="BJ578" s="5">
        <v>0.9696969696969697</v>
      </c>
      <c r="BK578" s="5">
        <v>0.7424242424242424</v>
      </c>
      <c r="BL578" s="5">
        <v>0.5151515151515151</v>
      </c>
      <c r="BM578" s="5">
        <v>0.17424242424242425</v>
      </c>
    </row>
    <row r="579" spans="1:65" ht="12" hidden="1" outlineLevel="4">
      <c r="A579" s="22">
        <v>576</v>
      </c>
      <c r="B579" s="109"/>
      <c r="C579" s="110"/>
      <c r="D579" s="55">
        <v>47593</v>
      </c>
      <c r="E579" s="65" t="s">
        <v>39</v>
      </c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66"/>
      <c r="BD579" s="47">
        <v>0</v>
      </c>
      <c r="BE579" s="8"/>
      <c r="BF579" s="4"/>
      <c r="BG579" s="4"/>
      <c r="BH579" s="4"/>
      <c r="BI579" s="47">
        <v>0</v>
      </c>
      <c r="BJ579" s="5"/>
      <c r="BK579" s="5"/>
      <c r="BL579" s="5"/>
      <c r="BM579" s="5"/>
    </row>
    <row r="580" spans="1:65" ht="12" hidden="1" outlineLevel="4">
      <c r="A580" s="22">
        <v>577</v>
      </c>
      <c r="B580" s="109"/>
      <c r="C580" s="110"/>
      <c r="D580" s="55">
        <v>47594</v>
      </c>
      <c r="E580" s="65" t="s">
        <v>40</v>
      </c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66"/>
      <c r="BD580" s="47">
        <v>0</v>
      </c>
      <c r="BE580" s="8"/>
      <c r="BF580" s="4"/>
      <c r="BG580" s="4"/>
      <c r="BH580" s="4"/>
      <c r="BI580" s="47">
        <v>0</v>
      </c>
      <c r="BJ580" s="5"/>
      <c r="BK580" s="5"/>
      <c r="BL580" s="5"/>
      <c r="BM580" s="5"/>
    </row>
    <row r="581" spans="1:65" ht="12" hidden="1" outlineLevel="4">
      <c r="A581" s="22">
        <v>578</v>
      </c>
      <c r="B581" s="109"/>
      <c r="C581" s="110"/>
      <c r="D581" s="55">
        <v>47599</v>
      </c>
      <c r="E581" s="65" t="s">
        <v>41</v>
      </c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66"/>
      <c r="BD581" s="47">
        <v>0</v>
      </c>
      <c r="BE581" s="8"/>
      <c r="BF581" s="4"/>
      <c r="BG581" s="4"/>
      <c r="BH581" s="4"/>
      <c r="BI581" s="47">
        <v>0</v>
      </c>
      <c r="BJ581" s="5"/>
      <c r="BK581" s="5"/>
      <c r="BL581" s="5"/>
      <c r="BM581" s="5"/>
    </row>
    <row r="582" spans="1:65" ht="12" hidden="1" outlineLevel="4">
      <c r="A582" s="22">
        <v>579</v>
      </c>
      <c r="B582" s="109"/>
      <c r="C582" s="110"/>
      <c r="D582" s="55">
        <v>47610</v>
      </c>
      <c r="E582" s="65" t="s">
        <v>42</v>
      </c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66"/>
      <c r="BD582" s="47">
        <v>0</v>
      </c>
      <c r="BE582" s="8"/>
      <c r="BF582" s="4"/>
      <c r="BG582" s="4"/>
      <c r="BH582" s="4"/>
      <c r="BI582" s="47">
        <v>0</v>
      </c>
      <c r="BJ582" s="5"/>
      <c r="BK582" s="5"/>
      <c r="BL582" s="5"/>
      <c r="BM582" s="5"/>
    </row>
    <row r="583" spans="1:65" ht="12" hidden="1" outlineLevel="4">
      <c r="A583" s="22">
        <v>580</v>
      </c>
      <c r="B583" s="109"/>
      <c r="C583" s="110"/>
      <c r="D583" s="24">
        <v>47620</v>
      </c>
      <c r="E583" s="25" t="s">
        <v>43</v>
      </c>
      <c r="F583" s="44">
        <v>0</v>
      </c>
      <c r="G583" s="44">
        <v>0</v>
      </c>
      <c r="H583" s="44">
        <v>0</v>
      </c>
      <c r="I583" s="44">
        <v>3</v>
      </c>
      <c r="J583" s="44">
        <v>12</v>
      </c>
      <c r="K583" s="44">
        <v>12</v>
      </c>
      <c r="L583" s="44">
        <v>39</v>
      </c>
      <c r="M583" s="44">
        <v>38</v>
      </c>
      <c r="N583" s="44">
        <v>84</v>
      </c>
      <c r="O583" s="44">
        <v>100</v>
      </c>
      <c r="P583" s="44">
        <v>96</v>
      </c>
      <c r="Q583" s="44">
        <v>110</v>
      </c>
      <c r="R583" s="44">
        <v>130</v>
      </c>
      <c r="S583" s="44">
        <v>162</v>
      </c>
      <c r="T583" s="44">
        <v>170</v>
      </c>
      <c r="U583" s="44">
        <v>189</v>
      </c>
      <c r="V583" s="44">
        <v>231</v>
      </c>
      <c r="W583" s="44">
        <v>266</v>
      </c>
      <c r="X583" s="44">
        <v>297</v>
      </c>
      <c r="Y583" s="44">
        <v>301</v>
      </c>
      <c r="Z583" s="44">
        <v>337</v>
      </c>
      <c r="AA583" s="44">
        <v>350</v>
      </c>
      <c r="AB583" s="44">
        <v>404</v>
      </c>
      <c r="AC583" s="44">
        <v>425</v>
      </c>
      <c r="AD583" s="44">
        <v>440</v>
      </c>
      <c r="AE583" s="44">
        <v>510</v>
      </c>
      <c r="AF583" s="44">
        <v>546</v>
      </c>
      <c r="AG583" s="44">
        <v>568</v>
      </c>
      <c r="AH583" s="44">
        <v>645</v>
      </c>
      <c r="AI583" s="44">
        <v>617</v>
      </c>
      <c r="AJ583" s="44">
        <v>543</v>
      </c>
      <c r="AK583" s="44">
        <v>549</v>
      </c>
      <c r="AL583" s="44">
        <v>594</v>
      </c>
      <c r="AM583" s="44">
        <v>615</v>
      </c>
      <c r="AN583" s="44">
        <v>632</v>
      </c>
      <c r="AO583" s="44">
        <v>597</v>
      </c>
      <c r="AP583" s="44">
        <v>490</v>
      </c>
      <c r="AQ583" s="44">
        <v>512</v>
      </c>
      <c r="AR583" s="44">
        <v>516</v>
      </c>
      <c r="AS583" s="44">
        <v>472</v>
      </c>
      <c r="AT583" s="44">
        <v>464</v>
      </c>
      <c r="AU583" s="44">
        <v>423</v>
      </c>
      <c r="AV583" s="44">
        <v>403</v>
      </c>
      <c r="AW583" s="44">
        <v>367</v>
      </c>
      <c r="AX583" s="44">
        <v>324</v>
      </c>
      <c r="AY583" s="44">
        <v>311</v>
      </c>
      <c r="AZ583" s="44">
        <v>280</v>
      </c>
      <c r="BA583" s="44">
        <v>245</v>
      </c>
      <c r="BB583" s="44">
        <v>201</v>
      </c>
      <c r="BC583" s="66">
        <v>195</v>
      </c>
      <c r="BD583" s="47">
        <v>15815</v>
      </c>
      <c r="BE583" s="8">
        <v>8733</v>
      </c>
      <c r="BF583" s="4">
        <v>5800</v>
      </c>
      <c r="BG583" s="4">
        <v>3213</v>
      </c>
      <c r="BH583" s="4">
        <v>1232</v>
      </c>
      <c r="BI583" s="47">
        <v>15815</v>
      </c>
      <c r="BJ583" s="5">
        <v>0.5521972810622826</v>
      </c>
      <c r="BK583" s="5">
        <v>0.36674043629465697</v>
      </c>
      <c r="BL583" s="5">
        <v>0.20316155548529877</v>
      </c>
      <c r="BM583" s="5">
        <v>0.07790072715776161</v>
      </c>
    </row>
    <row r="584" spans="1:65" ht="12" hidden="1" outlineLevel="4">
      <c r="A584" s="22">
        <v>581</v>
      </c>
      <c r="B584" s="109"/>
      <c r="C584" s="110"/>
      <c r="D584" s="55">
        <v>47630</v>
      </c>
      <c r="E584" s="65" t="s">
        <v>44</v>
      </c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66"/>
      <c r="BD584" s="47">
        <v>0</v>
      </c>
      <c r="BE584" s="8"/>
      <c r="BF584" s="4"/>
      <c r="BG584" s="4"/>
      <c r="BH584" s="4"/>
      <c r="BI584" s="47">
        <v>0</v>
      </c>
      <c r="BJ584" s="5"/>
      <c r="BK584" s="5"/>
      <c r="BL584" s="5"/>
      <c r="BM584" s="5"/>
    </row>
    <row r="585" spans="1:65" ht="12" hidden="1" outlineLevel="4">
      <c r="A585" s="22">
        <v>582</v>
      </c>
      <c r="B585" s="109"/>
      <c r="C585" s="110"/>
      <c r="D585" s="24">
        <v>47640</v>
      </c>
      <c r="E585" s="25" t="s">
        <v>45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2</v>
      </c>
      <c r="L585" s="44">
        <v>6</v>
      </c>
      <c r="M585" s="44">
        <v>4</v>
      </c>
      <c r="N585" s="44">
        <v>7</v>
      </c>
      <c r="O585" s="44">
        <v>10</v>
      </c>
      <c r="P585" s="44">
        <v>11</v>
      </c>
      <c r="Q585" s="44">
        <v>15</v>
      </c>
      <c r="R585" s="44">
        <v>11</v>
      </c>
      <c r="S585" s="44">
        <v>25</v>
      </c>
      <c r="T585" s="44">
        <v>23</v>
      </c>
      <c r="U585" s="44">
        <v>28</v>
      </c>
      <c r="V585" s="44">
        <v>34</v>
      </c>
      <c r="W585" s="44">
        <v>36</v>
      </c>
      <c r="X585" s="44">
        <v>34</v>
      </c>
      <c r="Y585" s="44">
        <v>41</v>
      </c>
      <c r="Z585" s="44">
        <v>51</v>
      </c>
      <c r="AA585" s="44">
        <v>47</v>
      </c>
      <c r="AB585" s="44">
        <v>69</v>
      </c>
      <c r="AC585" s="44">
        <v>42</v>
      </c>
      <c r="AD585" s="44">
        <v>55</v>
      </c>
      <c r="AE585" s="44">
        <v>66</v>
      </c>
      <c r="AF585" s="44">
        <v>78</v>
      </c>
      <c r="AG585" s="44">
        <v>99</v>
      </c>
      <c r="AH585" s="44">
        <v>96</v>
      </c>
      <c r="AI585" s="44">
        <v>99</v>
      </c>
      <c r="AJ585" s="44">
        <v>81</v>
      </c>
      <c r="AK585" s="44">
        <v>80</v>
      </c>
      <c r="AL585" s="44">
        <v>92</v>
      </c>
      <c r="AM585" s="44">
        <v>83</v>
      </c>
      <c r="AN585" s="44">
        <v>103</v>
      </c>
      <c r="AO585" s="44">
        <v>92</v>
      </c>
      <c r="AP585" s="44">
        <v>98</v>
      </c>
      <c r="AQ585" s="44">
        <v>94</v>
      </c>
      <c r="AR585" s="44">
        <v>99</v>
      </c>
      <c r="AS585" s="44">
        <v>94</v>
      </c>
      <c r="AT585" s="44">
        <v>76</v>
      </c>
      <c r="AU585" s="44">
        <v>81</v>
      </c>
      <c r="AV585" s="44">
        <v>78</v>
      </c>
      <c r="AW585" s="44">
        <v>55</v>
      </c>
      <c r="AX585" s="44">
        <v>76</v>
      </c>
      <c r="AY585" s="44">
        <v>58</v>
      </c>
      <c r="AZ585" s="44">
        <v>55</v>
      </c>
      <c r="BA585" s="44">
        <v>46</v>
      </c>
      <c r="BB585" s="44">
        <v>32</v>
      </c>
      <c r="BC585" s="66">
        <v>39</v>
      </c>
      <c r="BD585" s="47">
        <v>2501</v>
      </c>
      <c r="BE585" s="8">
        <v>1512</v>
      </c>
      <c r="BF585" s="4">
        <v>1073</v>
      </c>
      <c r="BG585" s="4">
        <v>596</v>
      </c>
      <c r="BH585" s="4">
        <v>230</v>
      </c>
      <c r="BI585" s="47">
        <v>2501</v>
      </c>
      <c r="BJ585" s="5">
        <v>0.6045581767293082</v>
      </c>
      <c r="BK585" s="5">
        <v>0.4290283886445422</v>
      </c>
      <c r="BL585" s="5">
        <v>0.2383046781287485</v>
      </c>
      <c r="BM585" s="5">
        <v>0.09196321471411435</v>
      </c>
    </row>
    <row r="586" spans="1:65" ht="12" hidden="1" outlineLevel="4">
      <c r="A586" s="22">
        <v>583</v>
      </c>
      <c r="B586" s="109"/>
      <c r="C586" s="110"/>
      <c r="D586" s="24">
        <v>47650</v>
      </c>
      <c r="E586" s="25" t="s">
        <v>46</v>
      </c>
      <c r="F586" s="44">
        <v>0</v>
      </c>
      <c r="G586" s="44">
        <v>0</v>
      </c>
      <c r="H586" s="44">
        <v>0</v>
      </c>
      <c r="I586" s="44">
        <v>1</v>
      </c>
      <c r="J586" s="44">
        <v>2</v>
      </c>
      <c r="K586" s="44">
        <v>5</v>
      </c>
      <c r="L586" s="44">
        <v>10</v>
      </c>
      <c r="M586" s="44">
        <v>22</v>
      </c>
      <c r="N586" s="44">
        <v>16</v>
      </c>
      <c r="O586" s="44">
        <v>29</v>
      </c>
      <c r="P586" s="44">
        <v>24</v>
      </c>
      <c r="Q586" s="44">
        <v>23</v>
      </c>
      <c r="R586" s="44">
        <v>32</v>
      </c>
      <c r="S586" s="44">
        <v>28</v>
      </c>
      <c r="T586" s="44">
        <v>30</v>
      </c>
      <c r="U586" s="44">
        <v>46</v>
      </c>
      <c r="V586" s="44">
        <v>42</v>
      </c>
      <c r="W586" s="44">
        <v>41</v>
      </c>
      <c r="X586" s="44">
        <v>46</v>
      </c>
      <c r="Y586" s="44">
        <v>48</v>
      </c>
      <c r="Z586" s="44">
        <v>55</v>
      </c>
      <c r="AA586" s="44">
        <v>63</v>
      </c>
      <c r="AB586" s="44">
        <v>53</v>
      </c>
      <c r="AC586" s="44">
        <v>59</v>
      </c>
      <c r="AD586" s="44">
        <v>54</v>
      </c>
      <c r="AE586" s="44">
        <v>60</v>
      </c>
      <c r="AF586" s="44">
        <v>73</v>
      </c>
      <c r="AG586" s="44">
        <v>78</v>
      </c>
      <c r="AH586" s="44">
        <v>94</v>
      </c>
      <c r="AI586" s="44">
        <v>87</v>
      </c>
      <c r="AJ586" s="44">
        <v>96</v>
      </c>
      <c r="AK586" s="44">
        <v>80</v>
      </c>
      <c r="AL586" s="44">
        <v>79</v>
      </c>
      <c r="AM586" s="44">
        <v>71</v>
      </c>
      <c r="AN586" s="44">
        <v>80</v>
      </c>
      <c r="AO586" s="44">
        <v>80</v>
      </c>
      <c r="AP586" s="44">
        <v>75</v>
      </c>
      <c r="AQ586" s="44">
        <v>74</v>
      </c>
      <c r="AR586" s="44">
        <v>75</v>
      </c>
      <c r="AS586" s="44">
        <v>59</v>
      </c>
      <c r="AT586" s="44">
        <v>70</v>
      </c>
      <c r="AU586" s="44">
        <v>66</v>
      </c>
      <c r="AV586" s="44">
        <v>81</v>
      </c>
      <c r="AW586" s="44">
        <v>59</v>
      </c>
      <c r="AX586" s="44">
        <v>42</v>
      </c>
      <c r="AY586" s="44">
        <v>46</v>
      </c>
      <c r="AZ586" s="44">
        <v>46</v>
      </c>
      <c r="BA586" s="44">
        <v>30</v>
      </c>
      <c r="BB586" s="44">
        <v>24</v>
      </c>
      <c r="BC586" s="66">
        <v>27</v>
      </c>
      <c r="BD586" s="47">
        <v>2381</v>
      </c>
      <c r="BE586" s="8">
        <v>1260</v>
      </c>
      <c r="BF586" s="4">
        <v>854</v>
      </c>
      <c r="BG586" s="4">
        <v>491</v>
      </c>
      <c r="BH586" s="4">
        <v>173</v>
      </c>
      <c r="BI586" s="47">
        <v>2381</v>
      </c>
      <c r="BJ586" s="5">
        <v>0.5291894162116758</v>
      </c>
      <c r="BK586" s="5">
        <v>0.3586728265434691</v>
      </c>
      <c r="BL586" s="5">
        <v>0.20621587568248634</v>
      </c>
      <c r="BM586" s="5">
        <v>0.07265854682906342</v>
      </c>
    </row>
    <row r="587" spans="1:65" ht="12" hidden="1" outlineLevel="4">
      <c r="A587" s="22">
        <v>584</v>
      </c>
      <c r="B587" s="109"/>
      <c r="C587" s="110"/>
      <c r="D587" s="24">
        <v>47711</v>
      </c>
      <c r="E587" s="25" t="s">
        <v>47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1</v>
      </c>
      <c r="M587" s="44">
        <v>0</v>
      </c>
      <c r="N587" s="44">
        <v>1</v>
      </c>
      <c r="O587" s="44">
        <v>0</v>
      </c>
      <c r="P587" s="44">
        <v>0</v>
      </c>
      <c r="Q587" s="44">
        <v>0</v>
      </c>
      <c r="R587" s="44">
        <v>1</v>
      </c>
      <c r="S587" s="44">
        <v>1</v>
      </c>
      <c r="T587" s="44">
        <v>2</v>
      </c>
      <c r="U587" s="44">
        <v>2</v>
      </c>
      <c r="V587" s="44">
        <v>2</v>
      </c>
      <c r="W587" s="44">
        <v>3</v>
      </c>
      <c r="X587" s="44">
        <v>3</v>
      </c>
      <c r="Y587" s="44">
        <v>3</v>
      </c>
      <c r="Z587" s="44">
        <v>5</v>
      </c>
      <c r="AA587" s="44">
        <v>4</v>
      </c>
      <c r="AB587" s="44">
        <v>3</v>
      </c>
      <c r="AC587" s="44">
        <v>4</v>
      </c>
      <c r="AD587" s="44">
        <v>5</v>
      </c>
      <c r="AE587" s="44">
        <v>5</v>
      </c>
      <c r="AF587" s="44">
        <v>2</v>
      </c>
      <c r="AG587" s="44">
        <v>2</v>
      </c>
      <c r="AH587" s="44">
        <v>3</v>
      </c>
      <c r="AI587" s="44">
        <v>13</v>
      </c>
      <c r="AJ587" s="44">
        <v>8</v>
      </c>
      <c r="AK587" s="44">
        <v>7</v>
      </c>
      <c r="AL587" s="44">
        <v>17</v>
      </c>
      <c r="AM587" s="44">
        <v>17</v>
      </c>
      <c r="AN587" s="44">
        <v>17</v>
      </c>
      <c r="AO587" s="44">
        <v>23</v>
      </c>
      <c r="AP587" s="44">
        <v>9</v>
      </c>
      <c r="AQ587" s="44">
        <v>11</v>
      </c>
      <c r="AR587" s="44">
        <v>13</v>
      </c>
      <c r="AS587" s="44">
        <v>18</v>
      </c>
      <c r="AT587" s="44">
        <v>16</v>
      </c>
      <c r="AU587" s="44">
        <v>15</v>
      </c>
      <c r="AV587" s="44">
        <v>9</v>
      </c>
      <c r="AW587" s="44">
        <v>16</v>
      </c>
      <c r="AX587" s="44">
        <v>13</v>
      </c>
      <c r="AY587" s="44">
        <v>14</v>
      </c>
      <c r="AZ587" s="44">
        <v>7</v>
      </c>
      <c r="BA587" s="44">
        <v>15</v>
      </c>
      <c r="BB587" s="44">
        <v>8</v>
      </c>
      <c r="BC587" s="66">
        <v>2</v>
      </c>
      <c r="BD587" s="47">
        <v>320</v>
      </c>
      <c r="BE587" s="8">
        <v>255</v>
      </c>
      <c r="BF587" s="4">
        <v>189</v>
      </c>
      <c r="BG587" s="4">
        <v>115</v>
      </c>
      <c r="BH587" s="4">
        <v>46</v>
      </c>
      <c r="BI587" s="47">
        <v>320</v>
      </c>
      <c r="BJ587" s="5">
        <v>0.796875</v>
      </c>
      <c r="BK587" s="5">
        <v>0.590625</v>
      </c>
      <c r="BL587" s="5">
        <v>0.359375</v>
      </c>
      <c r="BM587" s="5">
        <v>0.14375</v>
      </c>
    </row>
    <row r="588" spans="1:65" ht="12" hidden="1" outlineLevel="4">
      <c r="A588" s="22">
        <v>585</v>
      </c>
      <c r="B588" s="109"/>
      <c r="C588" s="110"/>
      <c r="D588" s="24">
        <v>47712</v>
      </c>
      <c r="E588" s="25" t="s">
        <v>48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1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1</v>
      </c>
      <c r="AB588" s="44">
        <v>0</v>
      </c>
      <c r="AC588" s="44">
        <v>0</v>
      </c>
      <c r="AD588" s="44">
        <v>0</v>
      </c>
      <c r="AE588" s="44">
        <v>2</v>
      </c>
      <c r="AF588" s="44">
        <v>1</v>
      </c>
      <c r="AG588" s="44">
        <v>4</v>
      </c>
      <c r="AH588" s="44">
        <v>1</v>
      </c>
      <c r="AI588" s="44">
        <v>1</v>
      </c>
      <c r="AJ588" s="44">
        <v>4</v>
      </c>
      <c r="AK588" s="44">
        <v>1</v>
      </c>
      <c r="AL588" s="44">
        <v>0</v>
      </c>
      <c r="AM588" s="44">
        <v>6</v>
      </c>
      <c r="AN588" s="44">
        <v>2</v>
      </c>
      <c r="AO588" s="44">
        <v>4</v>
      </c>
      <c r="AP588" s="44">
        <v>3</v>
      </c>
      <c r="AQ588" s="44">
        <v>4</v>
      </c>
      <c r="AR588" s="44">
        <v>4</v>
      </c>
      <c r="AS588" s="44">
        <v>8</v>
      </c>
      <c r="AT588" s="44">
        <v>3</v>
      </c>
      <c r="AU588" s="44">
        <v>7</v>
      </c>
      <c r="AV588" s="44">
        <v>2</v>
      </c>
      <c r="AW588" s="44">
        <v>1</v>
      </c>
      <c r="AX588" s="44">
        <v>7</v>
      </c>
      <c r="AY588" s="44">
        <v>4</v>
      </c>
      <c r="AZ588" s="44">
        <v>3</v>
      </c>
      <c r="BA588" s="44">
        <v>6</v>
      </c>
      <c r="BB588" s="44">
        <v>1</v>
      </c>
      <c r="BC588" s="66">
        <v>1</v>
      </c>
      <c r="BD588" s="47">
        <v>82</v>
      </c>
      <c r="BE588" s="8">
        <v>71</v>
      </c>
      <c r="BF588" s="4">
        <v>58</v>
      </c>
      <c r="BG588" s="4">
        <v>35</v>
      </c>
      <c r="BH588" s="4">
        <v>15</v>
      </c>
      <c r="BI588" s="47">
        <v>82</v>
      </c>
      <c r="BJ588" s="5">
        <v>0.8658536585365854</v>
      </c>
      <c r="BK588" s="5">
        <v>0.7073170731707317</v>
      </c>
      <c r="BL588" s="5">
        <v>0.4268292682926829</v>
      </c>
      <c r="BM588" s="5">
        <v>0.18292682926829268</v>
      </c>
    </row>
    <row r="589" spans="1:65" ht="12" hidden="1" outlineLevel="4">
      <c r="A589" s="22">
        <v>586</v>
      </c>
      <c r="B589" s="109"/>
      <c r="C589" s="110"/>
      <c r="D589" s="24">
        <v>47713</v>
      </c>
      <c r="E589" s="25" t="s">
        <v>49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3</v>
      </c>
      <c r="M589" s="44">
        <v>5</v>
      </c>
      <c r="N589" s="44">
        <v>6</v>
      </c>
      <c r="O589" s="44">
        <v>6</v>
      </c>
      <c r="P589" s="44">
        <v>7</v>
      </c>
      <c r="Q589" s="44">
        <v>6</v>
      </c>
      <c r="R589" s="44">
        <v>7</v>
      </c>
      <c r="S589" s="44">
        <v>6</v>
      </c>
      <c r="T589" s="44">
        <v>13</v>
      </c>
      <c r="U589" s="44">
        <v>13</v>
      </c>
      <c r="V589" s="44">
        <v>15</v>
      </c>
      <c r="W589" s="44">
        <v>15</v>
      </c>
      <c r="X589" s="44">
        <v>24</v>
      </c>
      <c r="Y589" s="44">
        <v>17</v>
      </c>
      <c r="Z589" s="44">
        <v>29</v>
      </c>
      <c r="AA589" s="44">
        <v>28</v>
      </c>
      <c r="AB589" s="44">
        <v>34</v>
      </c>
      <c r="AC589" s="44">
        <v>23</v>
      </c>
      <c r="AD589" s="44">
        <v>38</v>
      </c>
      <c r="AE589" s="44">
        <v>37</v>
      </c>
      <c r="AF589" s="44">
        <v>43</v>
      </c>
      <c r="AG589" s="44">
        <v>54</v>
      </c>
      <c r="AH589" s="44">
        <v>71</v>
      </c>
      <c r="AI589" s="44">
        <v>48</v>
      </c>
      <c r="AJ589" s="44">
        <v>54</v>
      </c>
      <c r="AK589" s="44">
        <v>46</v>
      </c>
      <c r="AL589" s="44">
        <v>61</v>
      </c>
      <c r="AM589" s="44">
        <v>50</v>
      </c>
      <c r="AN589" s="44">
        <v>48</v>
      </c>
      <c r="AO589" s="44">
        <v>48</v>
      </c>
      <c r="AP589" s="44">
        <v>51</v>
      </c>
      <c r="AQ589" s="44">
        <v>58</v>
      </c>
      <c r="AR589" s="44">
        <v>53</v>
      </c>
      <c r="AS589" s="44">
        <v>47</v>
      </c>
      <c r="AT589" s="44">
        <v>51</v>
      </c>
      <c r="AU589" s="44">
        <v>27</v>
      </c>
      <c r="AV589" s="44">
        <v>47</v>
      </c>
      <c r="AW589" s="44">
        <v>36</v>
      </c>
      <c r="AX589" s="44">
        <v>25</v>
      </c>
      <c r="AY589" s="44">
        <v>29</v>
      </c>
      <c r="AZ589" s="44">
        <v>23</v>
      </c>
      <c r="BA589" s="44">
        <v>23</v>
      </c>
      <c r="BB589" s="44">
        <v>13</v>
      </c>
      <c r="BC589" s="66">
        <v>13</v>
      </c>
      <c r="BD589" s="47">
        <v>1351</v>
      </c>
      <c r="BE589" s="8">
        <v>803</v>
      </c>
      <c r="BF589" s="4">
        <v>544</v>
      </c>
      <c r="BG589" s="4">
        <v>287</v>
      </c>
      <c r="BH589" s="4">
        <v>101</v>
      </c>
      <c r="BI589" s="47">
        <v>1351</v>
      </c>
      <c r="BJ589" s="5">
        <v>0.5943745373797187</v>
      </c>
      <c r="BK589" s="5">
        <v>0.40266469282013323</v>
      </c>
      <c r="BL589" s="5">
        <v>0.21243523316062177</v>
      </c>
      <c r="BM589" s="5">
        <v>0.07475943745373798</v>
      </c>
    </row>
    <row r="590" spans="1:65" ht="12" hidden="1" outlineLevel="4">
      <c r="A590" s="22">
        <v>587</v>
      </c>
      <c r="B590" s="109"/>
      <c r="C590" s="110"/>
      <c r="D590" s="24">
        <v>47714</v>
      </c>
      <c r="E590" s="25" t="s">
        <v>50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1</v>
      </c>
      <c r="X590" s="44">
        <v>1</v>
      </c>
      <c r="Y590" s="44">
        <v>0</v>
      </c>
      <c r="Z590" s="44">
        <v>2</v>
      </c>
      <c r="AA590" s="44">
        <v>0</v>
      </c>
      <c r="AB590" s="44">
        <v>1</v>
      </c>
      <c r="AC590" s="44">
        <v>0</v>
      </c>
      <c r="AD590" s="44">
        <v>0</v>
      </c>
      <c r="AE590" s="44">
        <v>0</v>
      </c>
      <c r="AF590" s="44">
        <v>0</v>
      </c>
      <c r="AG590" s="44">
        <v>6</v>
      </c>
      <c r="AH590" s="44">
        <v>1</v>
      </c>
      <c r="AI590" s="44">
        <v>2</v>
      </c>
      <c r="AJ590" s="44">
        <v>6</v>
      </c>
      <c r="AK590" s="44">
        <v>4</v>
      </c>
      <c r="AL590" s="44">
        <v>5</v>
      </c>
      <c r="AM590" s="44">
        <v>4</v>
      </c>
      <c r="AN590" s="44">
        <v>3</v>
      </c>
      <c r="AO590" s="44">
        <v>1</v>
      </c>
      <c r="AP590" s="44">
        <v>7</v>
      </c>
      <c r="AQ590" s="44">
        <v>5</v>
      </c>
      <c r="AR590" s="44">
        <v>3</v>
      </c>
      <c r="AS590" s="44">
        <v>6</v>
      </c>
      <c r="AT590" s="44">
        <v>5</v>
      </c>
      <c r="AU590" s="44">
        <v>1</v>
      </c>
      <c r="AV590" s="44">
        <v>5</v>
      </c>
      <c r="AW590" s="44">
        <v>10</v>
      </c>
      <c r="AX590" s="44">
        <v>4</v>
      </c>
      <c r="AY590" s="44">
        <v>2</v>
      </c>
      <c r="AZ590" s="44">
        <v>5</v>
      </c>
      <c r="BA590" s="44">
        <v>4</v>
      </c>
      <c r="BB590" s="44">
        <v>4</v>
      </c>
      <c r="BC590" s="66">
        <v>2</v>
      </c>
      <c r="BD590" s="47">
        <v>100</v>
      </c>
      <c r="BE590" s="8">
        <v>86</v>
      </c>
      <c r="BF590" s="4">
        <v>64</v>
      </c>
      <c r="BG590" s="4">
        <v>42</v>
      </c>
      <c r="BH590" s="4">
        <v>17</v>
      </c>
      <c r="BI590" s="47">
        <v>100</v>
      </c>
      <c r="BJ590" s="5">
        <v>0.86</v>
      </c>
      <c r="BK590" s="5">
        <v>0.64</v>
      </c>
      <c r="BL590" s="5">
        <v>0.42</v>
      </c>
      <c r="BM590" s="5">
        <v>0.17</v>
      </c>
    </row>
    <row r="591" spans="1:65" ht="12" hidden="1" outlineLevel="4">
      <c r="A591" s="22">
        <v>588</v>
      </c>
      <c r="B591" s="109"/>
      <c r="C591" s="110"/>
      <c r="D591" s="24">
        <v>47715</v>
      </c>
      <c r="E591" s="25" t="s">
        <v>51</v>
      </c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66"/>
      <c r="BD591" s="47">
        <v>0</v>
      </c>
      <c r="BE591" s="8"/>
      <c r="BF591" s="4"/>
      <c r="BG591" s="4"/>
      <c r="BH591" s="4"/>
      <c r="BI591" s="47">
        <v>0</v>
      </c>
      <c r="BJ591" s="5"/>
      <c r="BK591" s="5"/>
      <c r="BL591" s="5"/>
      <c r="BM591" s="5"/>
    </row>
    <row r="592" spans="1:65" ht="12" hidden="1" outlineLevel="4">
      <c r="A592" s="22">
        <v>589</v>
      </c>
      <c r="B592" s="109"/>
      <c r="C592" s="110"/>
      <c r="D592" s="24">
        <v>47716</v>
      </c>
      <c r="E592" s="25" t="s">
        <v>52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3</v>
      </c>
      <c r="L592" s="44">
        <v>5</v>
      </c>
      <c r="M592" s="44">
        <v>7</v>
      </c>
      <c r="N592" s="44">
        <v>19</v>
      </c>
      <c r="O592" s="44">
        <v>9</v>
      </c>
      <c r="P592" s="44">
        <v>22</v>
      </c>
      <c r="Q592" s="44">
        <v>25</v>
      </c>
      <c r="R592" s="44">
        <v>25</v>
      </c>
      <c r="S592" s="44">
        <v>35</v>
      </c>
      <c r="T592" s="44">
        <v>38</v>
      </c>
      <c r="U592" s="44">
        <v>34</v>
      </c>
      <c r="V592" s="44">
        <v>34</v>
      </c>
      <c r="W592" s="44">
        <v>46</v>
      </c>
      <c r="X592" s="44">
        <v>48</v>
      </c>
      <c r="Y592" s="44">
        <v>47</v>
      </c>
      <c r="Z592" s="44">
        <v>59</v>
      </c>
      <c r="AA592" s="44">
        <v>54</v>
      </c>
      <c r="AB592" s="44">
        <v>57</v>
      </c>
      <c r="AC592" s="44">
        <v>76</v>
      </c>
      <c r="AD592" s="44">
        <v>82</v>
      </c>
      <c r="AE592" s="44">
        <v>92</v>
      </c>
      <c r="AF592" s="44">
        <v>86</v>
      </c>
      <c r="AG592" s="44">
        <v>86</v>
      </c>
      <c r="AH592" s="44">
        <v>103</v>
      </c>
      <c r="AI592" s="44">
        <v>107</v>
      </c>
      <c r="AJ592" s="44">
        <v>104</v>
      </c>
      <c r="AK592" s="44">
        <v>114</v>
      </c>
      <c r="AL592" s="44">
        <v>105</v>
      </c>
      <c r="AM592" s="44">
        <v>113</v>
      </c>
      <c r="AN592" s="44">
        <v>123</v>
      </c>
      <c r="AO592" s="44">
        <v>120</v>
      </c>
      <c r="AP592" s="44">
        <v>120</v>
      </c>
      <c r="AQ592" s="44">
        <v>100</v>
      </c>
      <c r="AR592" s="44">
        <v>82</v>
      </c>
      <c r="AS592" s="44">
        <v>108</v>
      </c>
      <c r="AT592" s="44">
        <v>105</v>
      </c>
      <c r="AU592" s="44">
        <v>99</v>
      </c>
      <c r="AV592" s="44">
        <v>85</v>
      </c>
      <c r="AW592" s="44">
        <v>81</v>
      </c>
      <c r="AX592" s="44">
        <v>61</v>
      </c>
      <c r="AY592" s="44">
        <v>73</v>
      </c>
      <c r="AZ592" s="44">
        <v>60</v>
      </c>
      <c r="BA592" s="44">
        <v>65</v>
      </c>
      <c r="BB592" s="44">
        <v>49</v>
      </c>
      <c r="BC592" s="66">
        <v>55</v>
      </c>
      <c r="BD592" s="47">
        <v>3021</v>
      </c>
      <c r="BE592" s="8">
        <v>1822</v>
      </c>
      <c r="BF592" s="4">
        <v>1263</v>
      </c>
      <c r="BG592" s="4">
        <v>733</v>
      </c>
      <c r="BH592" s="4">
        <v>302</v>
      </c>
      <c r="BI592" s="47">
        <v>3021</v>
      </c>
      <c r="BJ592" s="5">
        <v>0.6031115524660708</v>
      </c>
      <c r="BK592" s="5">
        <v>0.41807348560079444</v>
      </c>
      <c r="BL592" s="5">
        <v>0.24263488910956638</v>
      </c>
      <c r="BM592" s="5">
        <v>0.09996689837802052</v>
      </c>
    </row>
    <row r="593" spans="1:65" ht="12" hidden="1" outlineLevel="4">
      <c r="A593" s="22">
        <v>590</v>
      </c>
      <c r="B593" s="109"/>
      <c r="C593" s="110"/>
      <c r="D593" s="24">
        <v>47721</v>
      </c>
      <c r="E593" s="25" t="s">
        <v>53</v>
      </c>
      <c r="F593" s="44">
        <v>0</v>
      </c>
      <c r="G593" s="44">
        <v>0</v>
      </c>
      <c r="H593" s="44">
        <v>0</v>
      </c>
      <c r="I593" s="44">
        <v>0</v>
      </c>
      <c r="J593" s="44">
        <v>5</v>
      </c>
      <c r="K593" s="44">
        <v>11</v>
      </c>
      <c r="L593" s="44">
        <v>7</v>
      </c>
      <c r="M593" s="44">
        <v>8</v>
      </c>
      <c r="N593" s="44">
        <v>19</v>
      </c>
      <c r="O593" s="44">
        <v>26</v>
      </c>
      <c r="P593" s="44">
        <v>24</v>
      </c>
      <c r="Q593" s="44">
        <v>44</v>
      </c>
      <c r="R593" s="44">
        <v>43</v>
      </c>
      <c r="S593" s="44">
        <v>68</v>
      </c>
      <c r="T593" s="44">
        <v>56</v>
      </c>
      <c r="U593" s="44">
        <v>73</v>
      </c>
      <c r="V593" s="44">
        <v>90</v>
      </c>
      <c r="W593" s="44">
        <v>102</v>
      </c>
      <c r="X593" s="44">
        <v>144</v>
      </c>
      <c r="Y593" s="44">
        <v>156</v>
      </c>
      <c r="Z593" s="44">
        <v>149</v>
      </c>
      <c r="AA593" s="44">
        <v>174</v>
      </c>
      <c r="AB593" s="44">
        <v>184</v>
      </c>
      <c r="AC593" s="44">
        <v>205</v>
      </c>
      <c r="AD593" s="44">
        <v>231</v>
      </c>
      <c r="AE593" s="44">
        <v>245</v>
      </c>
      <c r="AF593" s="44">
        <v>330</v>
      </c>
      <c r="AG593" s="44">
        <v>290</v>
      </c>
      <c r="AH593" s="44">
        <v>329</v>
      </c>
      <c r="AI593" s="44">
        <v>328</v>
      </c>
      <c r="AJ593" s="44">
        <v>305</v>
      </c>
      <c r="AK593" s="44">
        <v>314</v>
      </c>
      <c r="AL593" s="44">
        <v>307</v>
      </c>
      <c r="AM593" s="44">
        <v>324</v>
      </c>
      <c r="AN593" s="44">
        <v>291</v>
      </c>
      <c r="AO593" s="44">
        <v>302</v>
      </c>
      <c r="AP593" s="44">
        <v>286</v>
      </c>
      <c r="AQ593" s="44">
        <v>283</v>
      </c>
      <c r="AR593" s="44">
        <v>217</v>
      </c>
      <c r="AS593" s="44">
        <v>256</v>
      </c>
      <c r="AT593" s="44">
        <v>191</v>
      </c>
      <c r="AU593" s="44">
        <v>219</v>
      </c>
      <c r="AV593" s="44">
        <v>164</v>
      </c>
      <c r="AW593" s="44">
        <v>171</v>
      </c>
      <c r="AX593" s="44">
        <v>174</v>
      </c>
      <c r="AY593" s="44">
        <v>140</v>
      </c>
      <c r="AZ593" s="44">
        <v>115</v>
      </c>
      <c r="BA593" s="44">
        <v>125</v>
      </c>
      <c r="BB593" s="44">
        <v>95</v>
      </c>
      <c r="BC593" s="66">
        <v>79</v>
      </c>
      <c r="BD593" s="47">
        <v>7699</v>
      </c>
      <c r="BE593" s="8">
        <v>4358</v>
      </c>
      <c r="BF593" s="4">
        <v>2817</v>
      </c>
      <c r="BG593" s="4">
        <v>1473</v>
      </c>
      <c r="BH593" s="4">
        <v>554</v>
      </c>
      <c r="BI593" s="47">
        <v>7699</v>
      </c>
      <c r="BJ593" s="5">
        <v>0.566047538641382</v>
      </c>
      <c r="BK593" s="5">
        <v>0.36589167424340824</v>
      </c>
      <c r="BL593" s="5">
        <v>0.19132354851279387</v>
      </c>
      <c r="BM593" s="5">
        <v>0.07195739706455384</v>
      </c>
    </row>
    <row r="594" spans="1:65" ht="12" hidden="1" outlineLevel="4">
      <c r="A594" s="22">
        <v>591</v>
      </c>
      <c r="B594" s="109"/>
      <c r="C594" s="110"/>
      <c r="D594" s="24">
        <v>47722</v>
      </c>
      <c r="E594" s="25" t="s">
        <v>54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1</v>
      </c>
      <c r="U594" s="44">
        <v>0</v>
      </c>
      <c r="V594" s="44">
        <v>0</v>
      </c>
      <c r="W594" s="44">
        <v>0</v>
      </c>
      <c r="X594" s="44">
        <v>1</v>
      </c>
      <c r="Y594" s="44">
        <v>0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44">
        <v>0</v>
      </c>
      <c r="AF594" s="44">
        <v>1</v>
      </c>
      <c r="AG594" s="44">
        <v>0</v>
      </c>
      <c r="AH594" s="44">
        <v>1</v>
      </c>
      <c r="AI594" s="44">
        <v>0</v>
      </c>
      <c r="AJ594" s="44">
        <v>2</v>
      </c>
      <c r="AK594" s="44">
        <v>2</v>
      </c>
      <c r="AL594" s="44">
        <v>5</v>
      </c>
      <c r="AM594" s="44">
        <v>4</v>
      </c>
      <c r="AN594" s="44">
        <v>2</v>
      </c>
      <c r="AO594" s="44">
        <v>5</v>
      </c>
      <c r="AP594" s="44">
        <v>0</v>
      </c>
      <c r="AQ594" s="44">
        <v>3</v>
      </c>
      <c r="AR594" s="44">
        <v>3</v>
      </c>
      <c r="AS594" s="44">
        <v>3</v>
      </c>
      <c r="AT594" s="44">
        <v>3</v>
      </c>
      <c r="AU594" s="44">
        <v>2</v>
      </c>
      <c r="AV594" s="44">
        <v>4</v>
      </c>
      <c r="AW594" s="44">
        <v>3</v>
      </c>
      <c r="AX594" s="44">
        <v>4</v>
      </c>
      <c r="AY594" s="44">
        <v>2</v>
      </c>
      <c r="AZ594" s="44">
        <v>4</v>
      </c>
      <c r="BA594" s="44">
        <v>2</v>
      </c>
      <c r="BB594" s="44">
        <v>5</v>
      </c>
      <c r="BC594" s="66">
        <v>1</v>
      </c>
      <c r="BD594" s="47">
        <v>63</v>
      </c>
      <c r="BE594" s="8">
        <v>59</v>
      </c>
      <c r="BF594" s="4">
        <v>44</v>
      </c>
      <c r="BG594" s="4">
        <v>30</v>
      </c>
      <c r="BH594" s="4">
        <v>14</v>
      </c>
      <c r="BI594" s="47">
        <v>63</v>
      </c>
      <c r="BJ594" s="5">
        <v>0.9365079365079365</v>
      </c>
      <c r="BK594" s="5">
        <v>0.6984126984126984</v>
      </c>
      <c r="BL594" s="5">
        <v>0.47619047619047616</v>
      </c>
      <c r="BM594" s="5">
        <v>0.2222222222222222</v>
      </c>
    </row>
    <row r="595" spans="1:65" ht="12" hidden="1" outlineLevel="4">
      <c r="A595" s="22">
        <v>592</v>
      </c>
      <c r="B595" s="109"/>
      <c r="C595" s="110"/>
      <c r="D595" s="24">
        <v>47730</v>
      </c>
      <c r="E595" s="25" t="s">
        <v>817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1</v>
      </c>
      <c r="M595" s="44">
        <v>3</v>
      </c>
      <c r="N595" s="44">
        <v>6</v>
      </c>
      <c r="O595" s="44">
        <v>11</v>
      </c>
      <c r="P595" s="44">
        <v>15</v>
      </c>
      <c r="Q595" s="44">
        <v>25</v>
      </c>
      <c r="R595" s="44">
        <v>29</v>
      </c>
      <c r="S595" s="44">
        <v>45</v>
      </c>
      <c r="T595" s="44">
        <v>35</v>
      </c>
      <c r="U595" s="44">
        <v>41</v>
      </c>
      <c r="V595" s="44">
        <v>47</v>
      </c>
      <c r="W595" s="44">
        <v>65</v>
      </c>
      <c r="X595" s="44">
        <v>74</v>
      </c>
      <c r="Y595" s="44">
        <v>90</v>
      </c>
      <c r="Z595" s="44">
        <v>94</v>
      </c>
      <c r="AA595" s="44">
        <v>107</v>
      </c>
      <c r="AB595" s="44">
        <v>93</v>
      </c>
      <c r="AC595" s="44">
        <v>118</v>
      </c>
      <c r="AD595" s="44">
        <v>120</v>
      </c>
      <c r="AE595" s="44">
        <v>132</v>
      </c>
      <c r="AF595" s="44">
        <v>118</v>
      </c>
      <c r="AG595" s="44">
        <v>134</v>
      </c>
      <c r="AH595" s="44">
        <v>143</v>
      </c>
      <c r="AI595" s="44">
        <v>138</v>
      </c>
      <c r="AJ595" s="44">
        <v>168</v>
      </c>
      <c r="AK595" s="44">
        <v>149</v>
      </c>
      <c r="AL595" s="44">
        <v>158</v>
      </c>
      <c r="AM595" s="44">
        <v>140</v>
      </c>
      <c r="AN595" s="44">
        <v>189</v>
      </c>
      <c r="AO595" s="44">
        <v>175</v>
      </c>
      <c r="AP595" s="44">
        <v>126</v>
      </c>
      <c r="AQ595" s="44">
        <v>129</v>
      </c>
      <c r="AR595" s="44">
        <v>145</v>
      </c>
      <c r="AS595" s="44">
        <v>169</v>
      </c>
      <c r="AT595" s="44">
        <v>139</v>
      </c>
      <c r="AU595" s="44">
        <v>138</v>
      </c>
      <c r="AV595" s="44">
        <v>144</v>
      </c>
      <c r="AW595" s="44">
        <v>114</v>
      </c>
      <c r="AX595" s="44">
        <v>142</v>
      </c>
      <c r="AY595" s="44">
        <v>134</v>
      </c>
      <c r="AZ595" s="44">
        <v>151</v>
      </c>
      <c r="BA595" s="44">
        <v>139</v>
      </c>
      <c r="BB595" s="44">
        <v>116</v>
      </c>
      <c r="BC595" s="66">
        <v>117</v>
      </c>
      <c r="BD595" s="47">
        <v>4566</v>
      </c>
      <c r="BE595" s="8">
        <v>2882</v>
      </c>
      <c r="BF595" s="4">
        <v>2078</v>
      </c>
      <c r="BG595" s="4">
        <v>1334</v>
      </c>
      <c r="BH595" s="4">
        <v>657</v>
      </c>
      <c r="BI595" s="47">
        <v>4566</v>
      </c>
      <c r="BJ595" s="5">
        <v>0.6311870346035917</v>
      </c>
      <c r="BK595" s="5">
        <v>0.4551029347349978</v>
      </c>
      <c r="BL595" s="5">
        <v>0.29215943933420935</v>
      </c>
      <c r="BM595" s="5">
        <v>0.14388961892247043</v>
      </c>
    </row>
    <row r="596" spans="1:65" ht="12" hidden="1" outlineLevel="4">
      <c r="A596" s="22">
        <v>593</v>
      </c>
      <c r="B596" s="109"/>
      <c r="C596" s="110"/>
      <c r="D596" s="24">
        <v>47740</v>
      </c>
      <c r="E596" s="25" t="s">
        <v>55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4">
        <v>1</v>
      </c>
      <c r="AK596" s="44">
        <v>1</v>
      </c>
      <c r="AL596" s="44">
        <v>3</v>
      </c>
      <c r="AM596" s="44">
        <v>2</v>
      </c>
      <c r="AN596" s="44">
        <v>2</v>
      </c>
      <c r="AO596" s="44">
        <v>4</v>
      </c>
      <c r="AP596" s="44">
        <v>2</v>
      </c>
      <c r="AQ596" s="44">
        <v>3</v>
      </c>
      <c r="AR596" s="44">
        <v>3</v>
      </c>
      <c r="AS596" s="44">
        <v>5</v>
      </c>
      <c r="AT596" s="44">
        <v>4</v>
      </c>
      <c r="AU596" s="44">
        <v>4</v>
      </c>
      <c r="AV596" s="44">
        <v>4</v>
      </c>
      <c r="AW596" s="44">
        <v>4</v>
      </c>
      <c r="AX596" s="44">
        <v>3</v>
      </c>
      <c r="AY596" s="44">
        <v>0</v>
      </c>
      <c r="AZ596" s="44">
        <v>3</v>
      </c>
      <c r="BA596" s="44">
        <v>0</v>
      </c>
      <c r="BB596" s="44">
        <v>1</v>
      </c>
      <c r="BC596" s="66">
        <v>2</v>
      </c>
      <c r="BD596" s="47">
        <v>51</v>
      </c>
      <c r="BE596" s="8">
        <v>51</v>
      </c>
      <c r="BF596" s="4">
        <v>42</v>
      </c>
      <c r="BG596" s="4">
        <v>25</v>
      </c>
      <c r="BH596" s="4">
        <v>6</v>
      </c>
      <c r="BI596" s="47">
        <v>51</v>
      </c>
      <c r="BJ596" s="5">
        <v>1</v>
      </c>
      <c r="BK596" s="5">
        <v>0.8235294117647058</v>
      </c>
      <c r="BL596" s="5">
        <v>0.49019607843137253</v>
      </c>
      <c r="BM596" s="5">
        <v>0.11764705882352941</v>
      </c>
    </row>
    <row r="597" spans="1:65" ht="12" hidden="1" outlineLevel="4">
      <c r="A597" s="22">
        <v>594</v>
      </c>
      <c r="B597" s="109"/>
      <c r="C597" s="110"/>
      <c r="D597" s="24">
        <v>47750</v>
      </c>
      <c r="E597" s="25" t="s">
        <v>56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1</v>
      </c>
      <c r="P597" s="44">
        <v>0</v>
      </c>
      <c r="Q597" s="44">
        <v>1</v>
      </c>
      <c r="R597" s="44">
        <v>0</v>
      </c>
      <c r="S597" s="44">
        <v>2</v>
      </c>
      <c r="T597" s="44">
        <v>1</v>
      </c>
      <c r="U597" s="44">
        <v>3</v>
      </c>
      <c r="V597" s="44">
        <v>2</v>
      </c>
      <c r="W597" s="44">
        <v>1</v>
      </c>
      <c r="X597" s="44">
        <v>1</v>
      </c>
      <c r="Y597" s="44">
        <v>2</v>
      </c>
      <c r="Z597" s="44">
        <v>6</v>
      </c>
      <c r="AA597" s="44">
        <v>6</v>
      </c>
      <c r="AB597" s="44">
        <v>6</v>
      </c>
      <c r="AC597" s="44">
        <v>8</v>
      </c>
      <c r="AD597" s="44">
        <v>16</v>
      </c>
      <c r="AE597" s="44">
        <v>11</v>
      </c>
      <c r="AF597" s="44">
        <v>15</v>
      </c>
      <c r="AG597" s="44">
        <v>25</v>
      </c>
      <c r="AH597" s="44">
        <v>27</v>
      </c>
      <c r="AI597" s="44">
        <v>31</v>
      </c>
      <c r="AJ597" s="44">
        <v>19</v>
      </c>
      <c r="AK597" s="44">
        <v>21</v>
      </c>
      <c r="AL597" s="44">
        <v>35</v>
      </c>
      <c r="AM597" s="44">
        <v>19</v>
      </c>
      <c r="AN597" s="44">
        <v>14</v>
      </c>
      <c r="AO597" s="44">
        <v>24</v>
      </c>
      <c r="AP597" s="44">
        <v>11</v>
      </c>
      <c r="AQ597" s="44">
        <v>24</v>
      </c>
      <c r="AR597" s="44">
        <v>10</v>
      </c>
      <c r="AS597" s="44">
        <v>13</v>
      </c>
      <c r="AT597" s="44">
        <v>18</v>
      </c>
      <c r="AU597" s="44">
        <v>22</v>
      </c>
      <c r="AV597" s="44">
        <v>16</v>
      </c>
      <c r="AW597" s="44">
        <v>21</v>
      </c>
      <c r="AX597" s="44">
        <v>21</v>
      </c>
      <c r="AY597" s="44">
        <v>26</v>
      </c>
      <c r="AZ597" s="44">
        <v>15</v>
      </c>
      <c r="BA597" s="44">
        <v>11</v>
      </c>
      <c r="BB597" s="44">
        <v>7</v>
      </c>
      <c r="BC597" s="66">
        <v>13</v>
      </c>
      <c r="BD597" s="47">
        <v>525</v>
      </c>
      <c r="BE597" s="8">
        <v>360</v>
      </c>
      <c r="BF597" s="4">
        <v>252</v>
      </c>
      <c r="BG597" s="4">
        <v>170</v>
      </c>
      <c r="BH597" s="4">
        <v>72</v>
      </c>
      <c r="BI597" s="47">
        <v>525</v>
      </c>
      <c r="BJ597" s="5">
        <v>0.6857142857142857</v>
      </c>
      <c r="BK597" s="5">
        <v>0.48</v>
      </c>
      <c r="BL597" s="5">
        <v>0.3238095238095238</v>
      </c>
      <c r="BM597" s="5">
        <v>0.13714285714285715</v>
      </c>
    </row>
    <row r="598" spans="1:65" ht="12" hidden="1" outlineLevel="4">
      <c r="A598" s="22">
        <v>595</v>
      </c>
      <c r="B598" s="109"/>
      <c r="C598" s="110"/>
      <c r="D598" s="24">
        <v>47761</v>
      </c>
      <c r="E598" s="25" t="s">
        <v>57</v>
      </c>
      <c r="F598" s="44">
        <v>0</v>
      </c>
      <c r="G598" s="44">
        <v>0</v>
      </c>
      <c r="H598" s="44">
        <v>0</v>
      </c>
      <c r="I598" s="44">
        <v>2</v>
      </c>
      <c r="J598" s="44">
        <v>8</v>
      </c>
      <c r="K598" s="44">
        <v>12</v>
      </c>
      <c r="L598" s="44">
        <v>23</v>
      </c>
      <c r="M598" s="44">
        <v>37</v>
      </c>
      <c r="N598" s="44">
        <v>48</v>
      </c>
      <c r="O598" s="44">
        <v>80</v>
      </c>
      <c r="P598" s="44">
        <v>73</v>
      </c>
      <c r="Q598" s="44">
        <v>87</v>
      </c>
      <c r="R598" s="44">
        <v>88</v>
      </c>
      <c r="S598" s="44">
        <v>103</v>
      </c>
      <c r="T598" s="44">
        <v>176</v>
      </c>
      <c r="U598" s="44">
        <v>172</v>
      </c>
      <c r="V598" s="44">
        <v>174</v>
      </c>
      <c r="W598" s="44">
        <v>239</v>
      </c>
      <c r="X598" s="44">
        <v>211</v>
      </c>
      <c r="Y598" s="44">
        <v>247</v>
      </c>
      <c r="Z598" s="44">
        <v>304</v>
      </c>
      <c r="AA598" s="44">
        <v>312</v>
      </c>
      <c r="AB598" s="44">
        <v>326</v>
      </c>
      <c r="AC598" s="44">
        <v>306</v>
      </c>
      <c r="AD598" s="44">
        <v>397</v>
      </c>
      <c r="AE598" s="44">
        <v>446</v>
      </c>
      <c r="AF598" s="44">
        <v>466</v>
      </c>
      <c r="AG598" s="44">
        <v>488</v>
      </c>
      <c r="AH598" s="44">
        <v>509</v>
      </c>
      <c r="AI598" s="44">
        <v>506</v>
      </c>
      <c r="AJ598" s="44">
        <v>494</v>
      </c>
      <c r="AK598" s="44">
        <v>508</v>
      </c>
      <c r="AL598" s="44">
        <v>543</v>
      </c>
      <c r="AM598" s="44">
        <v>573</v>
      </c>
      <c r="AN598" s="44">
        <v>542</v>
      </c>
      <c r="AO598" s="44">
        <v>491</v>
      </c>
      <c r="AP598" s="44">
        <v>525</v>
      </c>
      <c r="AQ598" s="44">
        <v>483</v>
      </c>
      <c r="AR598" s="44">
        <v>432</v>
      </c>
      <c r="AS598" s="44">
        <v>406</v>
      </c>
      <c r="AT598" s="44">
        <v>398</v>
      </c>
      <c r="AU598" s="44">
        <v>371</v>
      </c>
      <c r="AV598" s="44">
        <v>369</v>
      </c>
      <c r="AW598" s="44">
        <v>309</v>
      </c>
      <c r="AX598" s="44">
        <v>327</v>
      </c>
      <c r="AY598" s="44">
        <v>288</v>
      </c>
      <c r="AZ598" s="44">
        <v>249</v>
      </c>
      <c r="BA598" s="44">
        <v>207</v>
      </c>
      <c r="BB598" s="44">
        <v>201</v>
      </c>
      <c r="BC598" s="66">
        <v>173</v>
      </c>
      <c r="BD598" s="47">
        <v>13729</v>
      </c>
      <c r="BE598" s="8">
        <v>7889</v>
      </c>
      <c r="BF598" s="4">
        <v>5229</v>
      </c>
      <c r="BG598" s="4">
        <v>2892</v>
      </c>
      <c r="BH598" s="4">
        <v>1118</v>
      </c>
      <c r="BI598" s="47">
        <v>13729</v>
      </c>
      <c r="BJ598" s="5">
        <v>0.5746230606744847</v>
      </c>
      <c r="BK598" s="5">
        <v>0.38087260543375334</v>
      </c>
      <c r="BL598" s="5">
        <v>0.21064899118653943</v>
      </c>
      <c r="BM598" s="5">
        <v>0.08143346201471338</v>
      </c>
    </row>
    <row r="599" spans="1:65" ht="12" hidden="1" outlineLevel="4">
      <c r="A599" s="22">
        <v>596</v>
      </c>
      <c r="B599" s="109"/>
      <c r="C599" s="110"/>
      <c r="D599" s="24">
        <v>47762</v>
      </c>
      <c r="E599" s="25" t="s">
        <v>58</v>
      </c>
      <c r="F599" s="44">
        <v>0</v>
      </c>
      <c r="G599" s="44">
        <v>0</v>
      </c>
      <c r="H599" s="44">
        <v>0</v>
      </c>
      <c r="I599" s="44">
        <v>0</v>
      </c>
      <c r="J599" s="44">
        <v>1</v>
      </c>
      <c r="K599" s="44">
        <v>1</v>
      </c>
      <c r="L599" s="44">
        <v>0</v>
      </c>
      <c r="M599" s="44">
        <v>8</v>
      </c>
      <c r="N599" s="44">
        <v>2</v>
      </c>
      <c r="O599" s="44">
        <v>3</v>
      </c>
      <c r="P599" s="44">
        <v>5</v>
      </c>
      <c r="Q599" s="44">
        <v>3</v>
      </c>
      <c r="R599" s="44">
        <v>7</v>
      </c>
      <c r="S599" s="44">
        <v>9</v>
      </c>
      <c r="T599" s="44">
        <v>4</v>
      </c>
      <c r="U599" s="44">
        <v>11</v>
      </c>
      <c r="V599" s="44">
        <v>7</v>
      </c>
      <c r="W599" s="44">
        <v>8</v>
      </c>
      <c r="X599" s="44">
        <v>13</v>
      </c>
      <c r="Y599" s="44">
        <v>1</v>
      </c>
      <c r="Z599" s="44">
        <v>12</v>
      </c>
      <c r="AA599" s="44">
        <v>7</v>
      </c>
      <c r="AB599" s="44">
        <v>18</v>
      </c>
      <c r="AC599" s="44">
        <v>10</v>
      </c>
      <c r="AD599" s="44">
        <v>17</v>
      </c>
      <c r="AE599" s="44">
        <v>20</v>
      </c>
      <c r="AF599" s="44">
        <v>19</v>
      </c>
      <c r="AG599" s="44">
        <v>18</v>
      </c>
      <c r="AH599" s="44">
        <v>16</v>
      </c>
      <c r="AI599" s="44">
        <v>23</v>
      </c>
      <c r="AJ599" s="44">
        <v>26</v>
      </c>
      <c r="AK599" s="44">
        <v>27</v>
      </c>
      <c r="AL599" s="44">
        <v>25</v>
      </c>
      <c r="AM599" s="44">
        <v>24</v>
      </c>
      <c r="AN599" s="44">
        <v>27</v>
      </c>
      <c r="AO599" s="44">
        <v>26</v>
      </c>
      <c r="AP599" s="44">
        <v>16</v>
      </c>
      <c r="AQ599" s="44">
        <v>10</v>
      </c>
      <c r="AR599" s="44">
        <v>15</v>
      </c>
      <c r="AS599" s="44">
        <v>11</v>
      </c>
      <c r="AT599" s="44">
        <v>9</v>
      </c>
      <c r="AU599" s="44">
        <v>11</v>
      </c>
      <c r="AV599" s="44">
        <v>12</v>
      </c>
      <c r="AW599" s="44">
        <v>10</v>
      </c>
      <c r="AX599" s="44">
        <v>11</v>
      </c>
      <c r="AY599" s="44">
        <v>8</v>
      </c>
      <c r="AZ599" s="44">
        <v>14</v>
      </c>
      <c r="BA599" s="44">
        <v>6</v>
      </c>
      <c r="BB599" s="44">
        <v>5</v>
      </c>
      <c r="BC599" s="66">
        <v>10</v>
      </c>
      <c r="BD599" s="47">
        <v>546</v>
      </c>
      <c r="BE599" s="8">
        <v>303</v>
      </c>
      <c r="BF599" s="4">
        <v>174</v>
      </c>
      <c r="BG599" s="4">
        <v>96</v>
      </c>
      <c r="BH599" s="4">
        <v>43</v>
      </c>
      <c r="BI599" s="47">
        <v>546</v>
      </c>
      <c r="BJ599" s="5">
        <v>0.554945054945055</v>
      </c>
      <c r="BK599" s="5">
        <v>0.31868131868131866</v>
      </c>
      <c r="BL599" s="5">
        <v>0.17582417582417584</v>
      </c>
      <c r="BM599" s="5">
        <v>0.07875457875457875</v>
      </c>
    </row>
    <row r="600" spans="1:65" ht="12" hidden="1" outlineLevel="4">
      <c r="A600" s="22">
        <v>597</v>
      </c>
      <c r="B600" s="109"/>
      <c r="C600" s="110"/>
      <c r="D600" s="24">
        <v>47770</v>
      </c>
      <c r="E600" s="25" t="s">
        <v>59</v>
      </c>
      <c r="F600" s="44">
        <v>0</v>
      </c>
      <c r="G600" s="44">
        <v>0</v>
      </c>
      <c r="H600" s="44">
        <v>0</v>
      </c>
      <c r="I600" s="44">
        <v>0</v>
      </c>
      <c r="J600" s="44">
        <v>5</v>
      </c>
      <c r="K600" s="44">
        <v>15</v>
      </c>
      <c r="L600" s="44">
        <v>13</v>
      </c>
      <c r="M600" s="44">
        <v>27</v>
      </c>
      <c r="N600" s="44">
        <v>38</v>
      </c>
      <c r="O600" s="44">
        <v>40</v>
      </c>
      <c r="P600" s="44">
        <v>48</v>
      </c>
      <c r="Q600" s="44">
        <v>57</v>
      </c>
      <c r="R600" s="44">
        <v>72</v>
      </c>
      <c r="S600" s="44">
        <v>99</v>
      </c>
      <c r="T600" s="44">
        <v>70</v>
      </c>
      <c r="U600" s="44">
        <v>90</v>
      </c>
      <c r="V600" s="44">
        <v>96</v>
      </c>
      <c r="W600" s="44">
        <v>90</v>
      </c>
      <c r="X600" s="44">
        <v>107</v>
      </c>
      <c r="Y600" s="44">
        <v>128</v>
      </c>
      <c r="Z600" s="44">
        <v>117</v>
      </c>
      <c r="AA600" s="44">
        <v>118</v>
      </c>
      <c r="AB600" s="44">
        <v>110</v>
      </c>
      <c r="AC600" s="44">
        <v>100</v>
      </c>
      <c r="AD600" s="44">
        <v>118</v>
      </c>
      <c r="AE600" s="44">
        <v>125</v>
      </c>
      <c r="AF600" s="44">
        <v>141</v>
      </c>
      <c r="AG600" s="44">
        <v>138</v>
      </c>
      <c r="AH600" s="44">
        <v>122</v>
      </c>
      <c r="AI600" s="44">
        <v>129</v>
      </c>
      <c r="AJ600" s="44">
        <v>122</v>
      </c>
      <c r="AK600" s="44">
        <v>128</v>
      </c>
      <c r="AL600" s="44">
        <v>135</v>
      </c>
      <c r="AM600" s="44">
        <v>133</v>
      </c>
      <c r="AN600" s="44">
        <v>131</v>
      </c>
      <c r="AO600" s="44">
        <v>142</v>
      </c>
      <c r="AP600" s="44">
        <v>120</v>
      </c>
      <c r="AQ600" s="44">
        <v>129</v>
      </c>
      <c r="AR600" s="44">
        <v>113</v>
      </c>
      <c r="AS600" s="44">
        <v>109</v>
      </c>
      <c r="AT600" s="44">
        <v>106</v>
      </c>
      <c r="AU600" s="44">
        <v>94</v>
      </c>
      <c r="AV600" s="44">
        <v>82</v>
      </c>
      <c r="AW600" s="44">
        <v>92</v>
      </c>
      <c r="AX600" s="44">
        <v>87</v>
      </c>
      <c r="AY600" s="44">
        <v>69</v>
      </c>
      <c r="AZ600" s="44">
        <v>78</v>
      </c>
      <c r="BA600" s="44">
        <v>75</v>
      </c>
      <c r="BB600" s="44">
        <v>52</v>
      </c>
      <c r="BC600" s="66">
        <v>40</v>
      </c>
      <c r="BD600" s="47">
        <v>4250</v>
      </c>
      <c r="BE600" s="8">
        <v>2037</v>
      </c>
      <c r="BF600" s="4">
        <v>1388</v>
      </c>
      <c r="BG600" s="4">
        <v>775</v>
      </c>
      <c r="BH600" s="4">
        <v>314</v>
      </c>
      <c r="BI600" s="47">
        <v>4250</v>
      </c>
      <c r="BJ600" s="5">
        <v>0.4792941176470588</v>
      </c>
      <c r="BK600" s="5">
        <v>0.3265882352941176</v>
      </c>
      <c r="BL600" s="5">
        <v>0.18235294117647058</v>
      </c>
      <c r="BM600" s="5">
        <v>0.07388235294117647</v>
      </c>
    </row>
    <row r="601" spans="1:65" ht="12" hidden="1" outlineLevel="4">
      <c r="A601" s="22">
        <v>598</v>
      </c>
      <c r="B601" s="109"/>
      <c r="C601" s="110"/>
      <c r="D601" s="24">
        <v>47781</v>
      </c>
      <c r="E601" s="25" t="s">
        <v>60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7</v>
      </c>
      <c r="L601" s="44">
        <v>2</v>
      </c>
      <c r="M601" s="44">
        <v>5</v>
      </c>
      <c r="N601" s="44">
        <v>14</v>
      </c>
      <c r="O601" s="44">
        <v>5</v>
      </c>
      <c r="P601" s="44">
        <v>18</v>
      </c>
      <c r="Q601" s="44">
        <v>14</v>
      </c>
      <c r="R601" s="44">
        <v>23</v>
      </c>
      <c r="S601" s="44">
        <v>24</v>
      </c>
      <c r="T601" s="44">
        <v>29</v>
      </c>
      <c r="U601" s="44">
        <v>33</v>
      </c>
      <c r="V601" s="44">
        <v>36</v>
      </c>
      <c r="W601" s="44">
        <v>45</v>
      </c>
      <c r="X601" s="44">
        <v>29</v>
      </c>
      <c r="Y601" s="44">
        <v>38</v>
      </c>
      <c r="Z601" s="44">
        <v>36</v>
      </c>
      <c r="AA601" s="44">
        <v>44</v>
      </c>
      <c r="AB601" s="44">
        <v>53</v>
      </c>
      <c r="AC601" s="44">
        <v>32</v>
      </c>
      <c r="AD601" s="44">
        <v>41</v>
      </c>
      <c r="AE601" s="44">
        <v>40</v>
      </c>
      <c r="AF601" s="44">
        <v>77</v>
      </c>
      <c r="AG601" s="44">
        <v>60</v>
      </c>
      <c r="AH601" s="44">
        <v>53</v>
      </c>
      <c r="AI601" s="44">
        <v>72</v>
      </c>
      <c r="AJ601" s="44">
        <v>58</v>
      </c>
      <c r="AK601" s="44">
        <v>76</v>
      </c>
      <c r="AL601" s="44">
        <v>70</v>
      </c>
      <c r="AM601" s="44">
        <v>74</v>
      </c>
      <c r="AN601" s="44">
        <v>84</v>
      </c>
      <c r="AO601" s="44">
        <v>68</v>
      </c>
      <c r="AP601" s="44">
        <v>84</v>
      </c>
      <c r="AQ601" s="44">
        <v>74</v>
      </c>
      <c r="AR601" s="44">
        <v>59</v>
      </c>
      <c r="AS601" s="44">
        <v>64</v>
      </c>
      <c r="AT601" s="44">
        <v>62</v>
      </c>
      <c r="AU601" s="44">
        <v>60</v>
      </c>
      <c r="AV601" s="44">
        <v>49</v>
      </c>
      <c r="AW601" s="44">
        <v>43</v>
      </c>
      <c r="AX601" s="44">
        <v>47</v>
      </c>
      <c r="AY601" s="44">
        <v>41</v>
      </c>
      <c r="AZ601" s="44">
        <v>37</v>
      </c>
      <c r="BA601" s="44">
        <v>26</v>
      </c>
      <c r="BB601" s="44">
        <v>23</v>
      </c>
      <c r="BC601" s="66">
        <v>23</v>
      </c>
      <c r="BD601" s="47">
        <v>1952</v>
      </c>
      <c r="BE601" s="8">
        <v>1122</v>
      </c>
      <c r="BF601" s="4">
        <v>760</v>
      </c>
      <c r="BG601" s="4">
        <v>411</v>
      </c>
      <c r="BH601" s="4">
        <v>150</v>
      </c>
      <c r="BI601" s="47">
        <v>1952</v>
      </c>
      <c r="BJ601" s="5">
        <v>0.5747950819672131</v>
      </c>
      <c r="BK601" s="5">
        <v>0.38934426229508196</v>
      </c>
      <c r="BL601" s="5">
        <v>0.21055327868852458</v>
      </c>
      <c r="BM601" s="5">
        <v>0.07684426229508197</v>
      </c>
    </row>
    <row r="602" spans="1:65" ht="12" hidden="1" outlineLevel="4">
      <c r="A602" s="22">
        <v>599</v>
      </c>
      <c r="B602" s="109"/>
      <c r="C602" s="110"/>
      <c r="D602" s="24">
        <v>47782</v>
      </c>
      <c r="E602" s="25" t="s">
        <v>61</v>
      </c>
      <c r="F602" s="44">
        <v>0</v>
      </c>
      <c r="G602" s="44">
        <v>0</v>
      </c>
      <c r="H602" s="44">
        <v>0</v>
      </c>
      <c r="I602" s="44">
        <v>0</v>
      </c>
      <c r="J602" s="44">
        <v>1</v>
      </c>
      <c r="K602" s="44">
        <v>2</v>
      </c>
      <c r="L602" s="44">
        <v>3</v>
      </c>
      <c r="M602" s="44">
        <v>5</v>
      </c>
      <c r="N602" s="44">
        <v>4</v>
      </c>
      <c r="O602" s="44">
        <v>8</v>
      </c>
      <c r="P602" s="44">
        <v>7</v>
      </c>
      <c r="Q602" s="44">
        <v>9</v>
      </c>
      <c r="R602" s="44">
        <v>12</v>
      </c>
      <c r="S602" s="44">
        <v>15</v>
      </c>
      <c r="T602" s="44">
        <v>10</v>
      </c>
      <c r="U602" s="44">
        <v>19</v>
      </c>
      <c r="V602" s="44">
        <v>17</v>
      </c>
      <c r="W602" s="44">
        <v>21</v>
      </c>
      <c r="X602" s="44">
        <v>15</v>
      </c>
      <c r="Y602" s="44">
        <v>21</v>
      </c>
      <c r="Z602" s="44">
        <v>22</v>
      </c>
      <c r="AA602" s="44">
        <v>22</v>
      </c>
      <c r="AB602" s="44">
        <v>31</v>
      </c>
      <c r="AC602" s="44">
        <v>25</v>
      </c>
      <c r="AD602" s="44">
        <v>22</v>
      </c>
      <c r="AE602" s="44">
        <v>28</v>
      </c>
      <c r="AF602" s="44">
        <v>28</v>
      </c>
      <c r="AG602" s="44">
        <v>31</v>
      </c>
      <c r="AH602" s="44">
        <v>25</v>
      </c>
      <c r="AI602" s="44">
        <v>29</v>
      </c>
      <c r="AJ602" s="44">
        <v>28</v>
      </c>
      <c r="AK602" s="44">
        <v>45</v>
      </c>
      <c r="AL602" s="44">
        <v>39</v>
      </c>
      <c r="AM602" s="44">
        <v>54</v>
      </c>
      <c r="AN602" s="44">
        <v>46</v>
      </c>
      <c r="AO602" s="44">
        <v>52</v>
      </c>
      <c r="AP602" s="44">
        <v>52</v>
      </c>
      <c r="AQ602" s="44">
        <v>58</v>
      </c>
      <c r="AR602" s="44">
        <v>58</v>
      </c>
      <c r="AS602" s="44">
        <v>60</v>
      </c>
      <c r="AT602" s="44">
        <v>65</v>
      </c>
      <c r="AU602" s="44">
        <v>65</v>
      </c>
      <c r="AV602" s="44">
        <v>42</v>
      </c>
      <c r="AW602" s="44">
        <v>61</v>
      </c>
      <c r="AX602" s="44">
        <v>49</v>
      </c>
      <c r="AY602" s="44">
        <v>52</v>
      </c>
      <c r="AZ602" s="44">
        <v>39</v>
      </c>
      <c r="BA602" s="44">
        <v>21</v>
      </c>
      <c r="BB602" s="44">
        <v>35</v>
      </c>
      <c r="BC602" s="66">
        <v>27</v>
      </c>
      <c r="BD602" s="47">
        <v>1380</v>
      </c>
      <c r="BE602" s="8">
        <v>948</v>
      </c>
      <c r="BF602" s="4">
        <v>736</v>
      </c>
      <c r="BG602" s="4">
        <v>456</v>
      </c>
      <c r="BH602" s="4">
        <v>174</v>
      </c>
      <c r="BI602" s="47">
        <v>1380</v>
      </c>
      <c r="BJ602" s="5">
        <v>0.6869565217391305</v>
      </c>
      <c r="BK602" s="5">
        <v>0.5333333333333333</v>
      </c>
      <c r="BL602" s="5">
        <v>0.33043478260869563</v>
      </c>
      <c r="BM602" s="5">
        <v>0.12608695652173912</v>
      </c>
    </row>
    <row r="603" spans="1:65" ht="12" hidden="1" outlineLevel="4">
      <c r="A603" s="22">
        <v>600</v>
      </c>
      <c r="B603" s="109"/>
      <c r="C603" s="110"/>
      <c r="D603" s="24">
        <v>47783</v>
      </c>
      <c r="E603" s="25" t="s">
        <v>62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1</v>
      </c>
      <c r="AN603" s="44">
        <v>1</v>
      </c>
      <c r="AO603" s="44">
        <v>2</v>
      </c>
      <c r="AP603" s="44">
        <v>1</v>
      </c>
      <c r="AQ603" s="44">
        <v>2</v>
      </c>
      <c r="AR603" s="44">
        <v>0</v>
      </c>
      <c r="AS603" s="44">
        <v>1</v>
      </c>
      <c r="AT603" s="44">
        <v>1</v>
      </c>
      <c r="AU603" s="44">
        <v>1</v>
      </c>
      <c r="AV603" s="44">
        <v>1</v>
      </c>
      <c r="AW603" s="44">
        <v>0</v>
      </c>
      <c r="AX603" s="44">
        <v>3</v>
      </c>
      <c r="AY603" s="44">
        <v>1</v>
      </c>
      <c r="AZ603" s="44">
        <v>1</v>
      </c>
      <c r="BA603" s="44">
        <v>1</v>
      </c>
      <c r="BB603" s="44">
        <v>0</v>
      </c>
      <c r="BC603" s="66">
        <v>1</v>
      </c>
      <c r="BD603" s="47">
        <v>18</v>
      </c>
      <c r="BE603" s="8">
        <v>18</v>
      </c>
      <c r="BF603" s="4">
        <v>16</v>
      </c>
      <c r="BG603" s="4">
        <v>10</v>
      </c>
      <c r="BH603" s="4">
        <v>4</v>
      </c>
      <c r="BI603" s="47">
        <v>18</v>
      </c>
      <c r="BJ603" s="5">
        <v>1</v>
      </c>
      <c r="BK603" s="5">
        <v>0.8888888888888888</v>
      </c>
      <c r="BL603" s="5">
        <v>0.5555555555555556</v>
      </c>
      <c r="BM603" s="5">
        <v>0.2222222222222222</v>
      </c>
    </row>
    <row r="604" spans="1:65" ht="12" hidden="1" outlineLevel="4">
      <c r="A604" s="22">
        <v>601</v>
      </c>
      <c r="B604" s="109"/>
      <c r="C604" s="110"/>
      <c r="D604" s="24">
        <v>47784</v>
      </c>
      <c r="E604" s="25" t="s">
        <v>63</v>
      </c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66"/>
      <c r="BD604" s="47">
        <v>0</v>
      </c>
      <c r="BE604" s="8"/>
      <c r="BF604" s="4"/>
      <c r="BG604" s="4"/>
      <c r="BH604" s="4"/>
      <c r="BI604" s="47">
        <v>0</v>
      </c>
      <c r="BJ604" s="5"/>
      <c r="BK604" s="5"/>
      <c r="BL604" s="5"/>
      <c r="BM604" s="5"/>
    </row>
    <row r="605" spans="1:65" ht="12" hidden="1" outlineLevel="4">
      <c r="A605" s="22">
        <v>602</v>
      </c>
      <c r="B605" s="109"/>
      <c r="C605" s="110"/>
      <c r="D605" s="24">
        <v>47785</v>
      </c>
      <c r="E605" s="25" t="s">
        <v>64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1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>
        <v>0</v>
      </c>
      <c r="AS605" s="44">
        <v>0</v>
      </c>
      <c r="AT605" s="44">
        <v>0</v>
      </c>
      <c r="AU605" s="44">
        <v>0</v>
      </c>
      <c r="AV605" s="44">
        <v>0</v>
      </c>
      <c r="AW605" s="44">
        <v>0</v>
      </c>
      <c r="AX605" s="44">
        <v>0</v>
      </c>
      <c r="AY605" s="44">
        <v>0</v>
      </c>
      <c r="AZ605" s="44">
        <v>0</v>
      </c>
      <c r="BA605" s="44">
        <v>0</v>
      </c>
      <c r="BB605" s="44">
        <v>0</v>
      </c>
      <c r="BC605" s="66">
        <v>0</v>
      </c>
      <c r="BD605" s="47">
        <v>1</v>
      </c>
      <c r="BE605" s="8"/>
      <c r="BF605" s="4"/>
      <c r="BG605" s="4"/>
      <c r="BH605" s="4"/>
      <c r="BI605" s="47">
        <v>1</v>
      </c>
      <c r="BJ605" s="5"/>
      <c r="BK605" s="5"/>
      <c r="BL605" s="5"/>
      <c r="BM605" s="5"/>
    </row>
    <row r="606" spans="1:65" ht="12" hidden="1" outlineLevel="4">
      <c r="A606" s="22">
        <v>603</v>
      </c>
      <c r="B606" s="109"/>
      <c r="C606" s="110"/>
      <c r="D606" s="24">
        <v>47786</v>
      </c>
      <c r="E606" s="25" t="s">
        <v>65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1</v>
      </c>
      <c r="O606" s="44">
        <v>5</v>
      </c>
      <c r="P606" s="44">
        <v>3</v>
      </c>
      <c r="Q606" s="44">
        <v>1</v>
      </c>
      <c r="R606" s="44">
        <v>0</v>
      </c>
      <c r="S606" s="44">
        <v>3</v>
      </c>
      <c r="T606" s="44">
        <v>2</v>
      </c>
      <c r="U606" s="44">
        <v>2</v>
      </c>
      <c r="V606" s="44">
        <v>6</v>
      </c>
      <c r="W606" s="44">
        <v>5</v>
      </c>
      <c r="X606" s="44">
        <v>3</v>
      </c>
      <c r="Y606" s="44">
        <v>4</v>
      </c>
      <c r="Z606" s="44">
        <v>6</v>
      </c>
      <c r="AA606" s="44">
        <v>6</v>
      </c>
      <c r="AB606" s="44">
        <v>3</v>
      </c>
      <c r="AC606" s="44">
        <v>4</v>
      </c>
      <c r="AD606" s="44">
        <v>3</v>
      </c>
      <c r="AE606" s="44">
        <v>5</v>
      </c>
      <c r="AF606" s="44">
        <v>2</v>
      </c>
      <c r="AG606" s="44">
        <v>6</v>
      </c>
      <c r="AH606" s="44">
        <v>3</v>
      </c>
      <c r="AI606" s="44">
        <v>3</v>
      </c>
      <c r="AJ606" s="44">
        <v>4</v>
      </c>
      <c r="AK606" s="44">
        <v>5</v>
      </c>
      <c r="AL606" s="44">
        <v>8</v>
      </c>
      <c r="AM606" s="44">
        <v>12</v>
      </c>
      <c r="AN606" s="44">
        <v>4</v>
      </c>
      <c r="AO606" s="44">
        <v>7</v>
      </c>
      <c r="AP606" s="44">
        <v>5</v>
      </c>
      <c r="AQ606" s="44">
        <v>11</v>
      </c>
      <c r="AR606" s="44">
        <v>8</v>
      </c>
      <c r="AS606" s="44">
        <v>7</v>
      </c>
      <c r="AT606" s="44">
        <v>8</v>
      </c>
      <c r="AU606" s="44">
        <v>4</v>
      </c>
      <c r="AV606" s="44">
        <v>4</v>
      </c>
      <c r="AW606" s="44">
        <v>11</v>
      </c>
      <c r="AX606" s="44">
        <v>9</v>
      </c>
      <c r="AY606" s="44">
        <v>4</v>
      </c>
      <c r="AZ606" s="44">
        <v>2</v>
      </c>
      <c r="BA606" s="44">
        <v>6</v>
      </c>
      <c r="BB606" s="44">
        <v>4</v>
      </c>
      <c r="BC606" s="66">
        <v>6</v>
      </c>
      <c r="BD606" s="47">
        <v>205</v>
      </c>
      <c r="BE606" s="8">
        <v>129</v>
      </c>
      <c r="BF606" s="4">
        <v>96</v>
      </c>
      <c r="BG606" s="4">
        <v>58</v>
      </c>
      <c r="BH606" s="4">
        <v>22</v>
      </c>
      <c r="BI606" s="47">
        <v>205</v>
      </c>
      <c r="BJ606" s="5">
        <v>0.6292682926829268</v>
      </c>
      <c r="BK606" s="5">
        <v>0.4682926829268293</v>
      </c>
      <c r="BL606" s="5">
        <v>0.28292682926829266</v>
      </c>
      <c r="BM606" s="5">
        <v>0.1073170731707317</v>
      </c>
    </row>
    <row r="607" spans="1:65" ht="12" hidden="1" outlineLevel="4">
      <c r="A607" s="22">
        <v>604</v>
      </c>
      <c r="B607" s="109"/>
      <c r="C607" s="110"/>
      <c r="D607" s="55">
        <v>47787</v>
      </c>
      <c r="E607" s="65" t="s">
        <v>66</v>
      </c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66"/>
      <c r="BD607" s="47">
        <v>0</v>
      </c>
      <c r="BE607" s="8"/>
      <c r="BF607" s="4"/>
      <c r="BG607" s="4"/>
      <c r="BH607" s="4"/>
      <c r="BI607" s="47">
        <v>0</v>
      </c>
      <c r="BJ607" s="5"/>
      <c r="BK607" s="5"/>
      <c r="BL607" s="5"/>
      <c r="BM607" s="5"/>
    </row>
    <row r="608" spans="1:65" ht="12" hidden="1" outlineLevel="4">
      <c r="A608" s="22">
        <v>605</v>
      </c>
      <c r="B608" s="109"/>
      <c r="C608" s="110"/>
      <c r="D608" s="24">
        <v>47788</v>
      </c>
      <c r="E608" s="25" t="s">
        <v>67</v>
      </c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66"/>
      <c r="BD608" s="47">
        <v>0</v>
      </c>
      <c r="BE608" s="8"/>
      <c r="BF608" s="4"/>
      <c r="BG608" s="4"/>
      <c r="BH608" s="4"/>
      <c r="BI608" s="47">
        <v>0</v>
      </c>
      <c r="BJ608" s="5"/>
      <c r="BK608" s="5"/>
      <c r="BL608" s="5"/>
      <c r="BM608" s="5"/>
    </row>
    <row r="609" spans="1:65" ht="12" hidden="1" outlineLevel="4">
      <c r="A609" s="22">
        <v>606</v>
      </c>
      <c r="B609" s="109"/>
      <c r="C609" s="110"/>
      <c r="D609" s="24">
        <v>47789</v>
      </c>
      <c r="E609" s="25" t="s">
        <v>68</v>
      </c>
      <c r="F609" s="44">
        <v>0</v>
      </c>
      <c r="G609" s="44">
        <v>0</v>
      </c>
      <c r="H609" s="44">
        <v>0</v>
      </c>
      <c r="I609" s="44">
        <v>0</v>
      </c>
      <c r="J609" s="44">
        <v>1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1</v>
      </c>
      <c r="Q609" s="44">
        <v>1</v>
      </c>
      <c r="R609" s="44">
        <v>0</v>
      </c>
      <c r="S609" s="44">
        <v>3</v>
      </c>
      <c r="T609" s="44">
        <v>1</v>
      </c>
      <c r="U609" s="44">
        <v>12</v>
      </c>
      <c r="V609" s="44">
        <v>0</v>
      </c>
      <c r="W609" s="44">
        <v>3</v>
      </c>
      <c r="X609" s="44">
        <v>1</v>
      </c>
      <c r="Y609" s="44">
        <v>3</v>
      </c>
      <c r="Z609" s="44">
        <v>6</v>
      </c>
      <c r="AA609" s="44">
        <v>1</v>
      </c>
      <c r="AB609" s="44">
        <v>2</v>
      </c>
      <c r="AC609" s="44">
        <v>4</v>
      </c>
      <c r="AD609" s="44">
        <v>5</v>
      </c>
      <c r="AE609" s="44">
        <v>6</v>
      </c>
      <c r="AF609" s="44">
        <v>7</v>
      </c>
      <c r="AG609" s="44">
        <v>6</v>
      </c>
      <c r="AH609" s="44">
        <v>7</v>
      </c>
      <c r="AI609" s="44">
        <v>4</v>
      </c>
      <c r="AJ609" s="44">
        <v>7</v>
      </c>
      <c r="AK609" s="44">
        <v>17</v>
      </c>
      <c r="AL609" s="44">
        <v>11</v>
      </c>
      <c r="AM609" s="44">
        <v>21</v>
      </c>
      <c r="AN609" s="44">
        <v>25</v>
      </c>
      <c r="AO609" s="44">
        <v>17</v>
      </c>
      <c r="AP609" s="44">
        <v>27</v>
      </c>
      <c r="AQ609" s="44">
        <v>29</v>
      </c>
      <c r="AR609" s="44">
        <v>26</v>
      </c>
      <c r="AS609" s="44">
        <v>23</v>
      </c>
      <c r="AT609" s="44">
        <v>31</v>
      </c>
      <c r="AU609" s="44">
        <v>25</v>
      </c>
      <c r="AV609" s="44">
        <v>29</v>
      </c>
      <c r="AW609" s="44">
        <v>25</v>
      </c>
      <c r="AX609" s="44">
        <v>22</v>
      </c>
      <c r="AY609" s="44">
        <v>32</v>
      </c>
      <c r="AZ609" s="44">
        <v>30</v>
      </c>
      <c r="BA609" s="44">
        <v>20</v>
      </c>
      <c r="BB609" s="44">
        <v>19</v>
      </c>
      <c r="BC609" s="66">
        <v>16</v>
      </c>
      <c r="BD609" s="47">
        <v>526</v>
      </c>
      <c r="BE609" s="8">
        <v>452</v>
      </c>
      <c r="BF609" s="4">
        <v>371</v>
      </c>
      <c r="BG609" s="4">
        <v>249</v>
      </c>
      <c r="BH609" s="4">
        <v>117</v>
      </c>
      <c r="BI609" s="47">
        <v>526</v>
      </c>
      <c r="BJ609" s="5">
        <v>0.8593155893536122</v>
      </c>
      <c r="BK609" s="5">
        <v>0.7053231939163498</v>
      </c>
      <c r="BL609" s="5">
        <v>0.47338403041825095</v>
      </c>
      <c r="BM609" s="5">
        <v>0.2224334600760456</v>
      </c>
    </row>
    <row r="610" spans="1:65" ht="12" hidden="1" outlineLevel="4">
      <c r="A610" s="22">
        <v>607</v>
      </c>
      <c r="B610" s="109"/>
      <c r="C610" s="110"/>
      <c r="D610" s="24">
        <v>47791</v>
      </c>
      <c r="E610" s="25" t="s">
        <v>69</v>
      </c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66"/>
      <c r="BD610" s="47">
        <v>0</v>
      </c>
      <c r="BE610" s="8"/>
      <c r="BF610" s="4"/>
      <c r="BG610" s="4"/>
      <c r="BH610" s="4"/>
      <c r="BI610" s="47">
        <v>0</v>
      </c>
      <c r="BJ610" s="5"/>
      <c r="BK610" s="5"/>
      <c r="BL610" s="5"/>
      <c r="BM610" s="5"/>
    </row>
    <row r="611" spans="1:65" ht="12" hidden="1" outlineLevel="4">
      <c r="A611" s="22">
        <v>608</v>
      </c>
      <c r="B611" s="109"/>
      <c r="C611" s="110"/>
      <c r="D611" s="24">
        <v>47792</v>
      </c>
      <c r="E611" s="25" t="s">
        <v>70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4">
        <v>2</v>
      </c>
      <c r="AK611" s="44">
        <v>0</v>
      </c>
      <c r="AL611" s="44">
        <v>1</v>
      </c>
      <c r="AM611" s="44">
        <v>2</v>
      </c>
      <c r="AN611" s="44">
        <v>0</v>
      </c>
      <c r="AO611" s="44">
        <v>3</v>
      </c>
      <c r="AP611" s="44">
        <v>1</v>
      </c>
      <c r="AQ611" s="44">
        <v>7</v>
      </c>
      <c r="AR611" s="44">
        <v>6</v>
      </c>
      <c r="AS611" s="44">
        <v>4</v>
      </c>
      <c r="AT611" s="44">
        <v>2</v>
      </c>
      <c r="AU611" s="44">
        <v>9</v>
      </c>
      <c r="AV611" s="44">
        <v>3</v>
      </c>
      <c r="AW611" s="44">
        <v>5</v>
      </c>
      <c r="AX611" s="44">
        <v>2</v>
      </c>
      <c r="AY611" s="44">
        <v>8</v>
      </c>
      <c r="AZ611" s="44">
        <v>1</v>
      </c>
      <c r="BA611" s="44">
        <v>2</v>
      </c>
      <c r="BB611" s="44">
        <v>1</v>
      </c>
      <c r="BC611" s="66">
        <v>2</v>
      </c>
      <c r="BD611" s="47">
        <v>61</v>
      </c>
      <c r="BE611" s="8">
        <v>61</v>
      </c>
      <c r="BF611" s="4">
        <v>56</v>
      </c>
      <c r="BG611" s="4">
        <v>35</v>
      </c>
      <c r="BH611" s="4">
        <v>14</v>
      </c>
      <c r="BI611" s="47">
        <v>61</v>
      </c>
      <c r="BJ611" s="5">
        <v>1</v>
      </c>
      <c r="BK611" s="5">
        <v>0.9180327868852459</v>
      </c>
      <c r="BL611" s="5">
        <v>0.5737704918032787</v>
      </c>
      <c r="BM611" s="5">
        <v>0.22950819672131148</v>
      </c>
    </row>
    <row r="612" spans="1:65" ht="12" hidden="1" outlineLevel="4">
      <c r="A612" s="22">
        <v>609</v>
      </c>
      <c r="B612" s="109"/>
      <c r="C612" s="110"/>
      <c r="D612" s="55">
        <v>47793</v>
      </c>
      <c r="E612" s="65" t="s">
        <v>71</v>
      </c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66"/>
      <c r="BD612" s="47">
        <v>0</v>
      </c>
      <c r="BE612" s="8"/>
      <c r="BF612" s="4"/>
      <c r="BG612" s="4"/>
      <c r="BH612" s="4"/>
      <c r="BI612" s="47">
        <v>0</v>
      </c>
      <c r="BJ612" s="5"/>
      <c r="BK612" s="5"/>
      <c r="BL612" s="5"/>
      <c r="BM612" s="5"/>
    </row>
    <row r="613" spans="1:65" ht="12" hidden="1" outlineLevel="4">
      <c r="A613" s="22">
        <v>610</v>
      </c>
      <c r="B613" s="109"/>
      <c r="C613" s="110"/>
      <c r="D613" s="24">
        <v>47810</v>
      </c>
      <c r="E613" s="25" t="s">
        <v>818</v>
      </c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66"/>
      <c r="BD613" s="47">
        <v>0</v>
      </c>
      <c r="BE613" s="8"/>
      <c r="BF613" s="4"/>
      <c r="BG613" s="4"/>
      <c r="BH613" s="4"/>
      <c r="BI613" s="47">
        <v>0</v>
      </c>
      <c r="BJ613" s="5"/>
      <c r="BK613" s="5"/>
      <c r="BL613" s="5"/>
      <c r="BM613" s="5"/>
    </row>
    <row r="614" spans="1:65" ht="12" hidden="1" outlineLevel="4">
      <c r="A614" s="22">
        <v>611</v>
      </c>
      <c r="B614" s="109"/>
      <c r="C614" s="110"/>
      <c r="D614" s="24">
        <v>47820</v>
      </c>
      <c r="E614" s="25" t="s">
        <v>819</v>
      </c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66"/>
      <c r="BD614" s="47">
        <v>0</v>
      </c>
      <c r="BE614" s="8"/>
      <c r="BF614" s="4"/>
      <c r="BG614" s="4"/>
      <c r="BH614" s="4"/>
      <c r="BI614" s="47">
        <v>0</v>
      </c>
      <c r="BJ614" s="5"/>
      <c r="BK614" s="5"/>
      <c r="BL614" s="5"/>
      <c r="BM614" s="5"/>
    </row>
    <row r="615" spans="1:65" ht="12" hidden="1" outlineLevel="4">
      <c r="A615" s="22">
        <v>612</v>
      </c>
      <c r="B615" s="109"/>
      <c r="C615" s="110"/>
      <c r="D615" s="24">
        <v>47890</v>
      </c>
      <c r="E615" s="25" t="s">
        <v>820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0</v>
      </c>
      <c r="AT615" s="44">
        <v>0</v>
      </c>
      <c r="AU615" s="44">
        <v>0</v>
      </c>
      <c r="AV615" s="44">
        <v>0</v>
      </c>
      <c r="AW615" s="44">
        <v>0</v>
      </c>
      <c r="AX615" s="44">
        <v>0</v>
      </c>
      <c r="AY615" s="44">
        <v>1</v>
      </c>
      <c r="AZ615" s="44">
        <v>0</v>
      </c>
      <c r="BA615" s="44">
        <v>0</v>
      </c>
      <c r="BB615" s="44">
        <v>0</v>
      </c>
      <c r="BC615" s="66">
        <v>0</v>
      </c>
      <c r="BD615" s="47">
        <v>1</v>
      </c>
      <c r="BE615" s="8">
        <v>1</v>
      </c>
      <c r="BF615" s="4">
        <v>1</v>
      </c>
      <c r="BG615" s="4">
        <v>1</v>
      </c>
      <c r="BH615" s="4">
        <v>1</v>
      </c>
      <c r="BI615" s="47">
        <v>1</v>
      </c>
      <c r="BJ615" s="5">
        <v>1</v>
      </c>
      <c r="BK615" s="5">
        <v>1</v>
      </c>
      <c r="BL615" s="5">
        <v>1</v>
      </c>
      <c r="BM615" s="5">
        <v>1</v>
      </c>
    </row>
    <row r="616" spans="1:65" ht="12" hidden="1" outlineLevel="4">
      <c r="A616" s="22">
        <v>613</v>
      </c>
      <c r="B616" s="109"/>
      <c r="C616" s="110"/>
      <c r="D616" s="24">
        <v>47910</v>
      </c>
      <c r="E616" s="25" t="s">
        <v>72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4">
        <v>0</v>
      </c>
      <c r="N616" s="44">
        <v>0</v>
      </c>
      <c r="O616" s="44">
        <v>2</v>
      </c>
      <c r="P616" s="44">
        <v>0</v>
      </c>
      <c r="Q616" s="44">
        <v>0</v>
      </c>
      <c r="R616" s="44">
        <v>2</v>
      </c>
      <c r="S616" s="44">
        <v>2</v>
      </c>
      <c r="T616" s="44">
        <v>2</v>
      </c>
      <c r="U616" s="44">
        <v>4</v>
      </c>
      <c r="V616" s="44">
        <v>5</v>
      </c>
      <c r="W616" s="44">
        <v>4</v>
      </c>
      <c r="X616" s="44">
        <v>4</v>
      </c>
      <c r="Y616" s="44">
        <v>15</v>
      </c>
      <c r="Z616" s="44">
        <v>6</v>
      </c>
      <c r="AA616" s="44">
        <v>17</v>
      </c>
      <c r="AB616" s="44">
        <v>14</v>
      </c>
      <c r="AC616" s="44">
        <v>30</v>
      </c>
      <c r="AD616" s="44">
        <v>20</v>
      </c>
      <c r="AE616" s="44">
        <v>17</v>
      </c>
      <c r="AF616" s="44">
        <v>32</v>
      </c>
      <c r="AG616" s="44">
        <v>26</v>
      </c>
      <c r="AH616" s="44">
        <v>43</v>
      </c>
      <c r="AI616" s="44">
        <v>47</v>
      </c>
      <c r="AJ616" s="44">
        <v>62</v>
      </c>
      <c r="AK616" s="44">
        <v>80</v>
      </c>
      <c r="AL616" s="44">
        <v>75</v>
      </c>
      <c r="AM616" s="44">
        <v>101</v>
      </c>
      <c r="AN616" s="44">
        <v>79</v>
      </c>
      <c r="AO616" s="44">
        <v>79</v>
      </c>
      <c r="AP616" s="44">
        <v>82</v>
      </c>
      <c r="AQ616" s="44">
        <v>87</v>
      </c>
      <c r="AR616" s="44">
        <v>81</v>
      </c>
      <c r="AS616" s="44">
        <v>78</v>
      </c>
      <c r="AT616" s="44">
        <v>101</v>
      </c>
      <c r="AU616" s="44">
        <v>70</v>
      </c>
      <c r="AV616" s="44">
        <v>72</v>
      </c>
      <c r="AW616" s="44">
        <v>62</v>
      </c>
      <c r="AX616" s="44">
        <v>57</v>
      </c>
      <c r="AY616" s="44">
        <v>59</v>
      </c>
      <c r="AZ616" s="44">
        <v>51</v>
      </c>
      <c r="BA616" s="44">
        <v>60</v>
      </c>
      <c r="BB616" s="44">
        <v>71</v>
      </c>
      <c r="BC616" s="66">
        <v>42</v>
      </c>
      <c r="BD616" s="47">
        <v>1741</v>
      </c>
      <c r="BE616" s="8">
        <v>1449</v>
      </c>
      <c r="BF616" s="4">
        <v>1052</v>
      </c>
      <c r="BG616" s="4">
        <v>645</v>
      </c>
      <c r="BH616" s="4">
        <v>283</v>
      </c>
      <c r="BI616" s="47">
        <v>1741</v>
      </c>
      <c r="BJ616" s="5">
        <v>0.8322802986789202</v>
      </c>
      <c r="BK616" s="5">
        <v>0.6042504307869041</v>
      </c>
      <c r="BL616" s="5">
        <v>0.3704767375071798</v>
      </c>
      <c r="BM616" s="5">
        <v>0.16255025847214244</v>
      </c>
    </row>
    <row r="617" spans="1:65" ht="12" hidden="1" outlineLevel="4">
      <c r="A617" s="22">
        <v>614</v>
      </c>
      <c r="B617" s="109"/>
      <c r="C617" s="110"/>
      <c r="D617" s="24">
        <v>47990</v>
      </c>
      <c r="E617" s="25" t="s">
        <v>73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44">
        <v>0</v>
      </c>
      <c r="AI617" s="44">
        <v>0</v>
      </c>
      <c r="AJ617" s="44">
        <v>0</v>
      </c>
      <c r="AK617" s="44">
        <v>0</v>
      </c>
      <c r="AL617" s="44">
        <v>0</v>
      </c>
      <c r="AM617" s="44">
        <v>0</v>
      </c>
      <c r="AN617" s="44">
        <v>0</v>
      </c>
      <c r="AO617" s="44">
        <v>0</v>
      </c>
      <c r="AP617" s="44">
        <v>1</v>
      </c>
      <c r="AQ617" s="44">
        <v>0</v>
      </c>
      <c r="AR617" s="44">
        <v>0</v>
      </c>
      <c r="AS617" s="44">
        <v>0</v>
      </c>
      <c r="AT617" s="44">
        <v>0</v>
      </c>
      <c r="AU617" s="44">
        <v>0</v>
      </c>
      <c r="AV617" s="44">
        <v>0</v>
      </c>
      <c r="AW617" s="44">
        <v>0</v>
      </c>
      <c r="AX617" s="44">
        <v>0</v>
      </c>
      <c r="AY617" s="44">
        <v>0</v>
      </c>
      <c r="AZ617" s="44">
        <v>0</v>
      </c>
      <c r="BA617" s="44">
        <v>0</v>
      </c>
      <c r="BB617" s="44">
        <v>0</v>
      </c>
      <c r="BC617" s="66">
        <v>0</v>
      </c>
      <c r="BD617" s="47">
        <v>1</v>
      </c>
      <c r="BE617" s="8">
        <v>1</v>
      </c>
      <c r="BF617" s="4">
        <v>1</v>
      </c>
      <c r="BG617" s="4">
        <v>0</v>
      </c>
      <c r="BH617" s="4">
        <v>0</v>
      </c>
      <c r="BI617" s="47">
        <v>1</v>
      </c>
      <c r="BJ617" s="5">
        <v>1</v>
      </c>
      <c r="BK617" s="5">
        <v>1</v>
      </c>
      <c r="BL617" s="5">
        <v>0</v>
      </c>
      <c r="BM617" s="5">
        <v>0</v>
      </c>
    </row>
    <row r="618" spans="1:65" ht="12.75" hidden="1" outlineLevel="1" collapsed="1">
      <c r="A618" s="22">
        <v>615</v>
      </c>
      <c r="B618" s="108"/>
      <c r="C618" s="62" t="s">
        <v>821</v>
      </c>
      <c r="D618" s="122"/>
      <c r="E618" s="123"/>
      <c r="F618" s="43">
        <v>0</v>
      </c>
      <c r="G618" s="43">
        <v>0</v>
      </c>
      <c r="H618" s="43">
        <v>0</v>
      </c>
      <c r="I618" s="43">
        <v>4</v>
      </c>
      <c r="J618" s="43">
        <v>23</v>
      </c>
      <c r="K618" s="43">
        <v>41</v>
      </c>
      <c r="L618" s="43">
        <v>87</v>
      </c>
      <c r="M618" s="43">
        <v>98</v>
      </c>
      <c r="N618" s="43">
        <v>118</v>
      </c>
      <c r="O618" s="43">
        <v>161</v>
      </c>
      <c r="P618" s="43">
        <v>203</v>
      </c>
      <c r="Q618" s="43">
        <v>190</v>
      </c>
      <c r="R618" s="43">
        <v>206</v>
      </c>
      <c r="S618" s="43">
        <v>256</v>
      </c>
      <c r="T618" s="43">
        <v>267</v>
      </c>
      <c r="U618" s="43">
        <v>247</v>
      </c>
      <c r="V618" s="43">
        <v>288</v>
      </c>
      <c r="W618" s="43">
        <v>332</v>
      </c>
      <c r="X618" s="43">
        <v>356</v>
      </c>
      <c r="Y618" s="43">
        <v>332</v>
      </c>
      <c r="Z618" s="43">
        <v>381</v>
      </c>
      <c r="AA618" s="43">
        <v>392</v>
      </c>
      <c r="AB618" s="43">
        <v>383</v>
      </c>
      <c r="AC618" s="43">
        <v>397</v>
      </c>
      <c r="AD618" s="43">
        <v>458</v>
      </c>
      <c r="AE618" s="43">
        <v>430</v>
      </c>
      <c r="AF618" s="43">
        <v>521</v>
      </c>
      <c r="AG618" s="43">
        <v>545</v>
      </c>
      <c r="AH618" s="43">
        <v>562</v>
      </c>
      <c r="AI618" s="43">
        <v>567</v>
      </c>
      <c r="AJ618" s="43">
        <v>552</v>
      </c>
      <c r="AK618" s="43">
        <v>567</v>
      </c>
      <c r="AL618" s="43">
        <v>627</v>
      </c>
      <c r="AM618" s="43">
        <v>614</v>
      </c>
      <c r="AN618" s="43">
        <v>599</v>
      </c>
      <c r="AO618" s="43">
        <v>534</v>
      </c>
      <c r="AP618" s="43">
        <v>574</v>
      </c>
      <c r="AQ618" s="43">
        <v>518</v>
      </c>
      <c r="AR618" s="43">
        <v>518</v>
      </c>
      <c r="AS618" s="43">
        <v>474</v>
      </c>
      <c r="AT618" s="43">
        <v>500</v>
      </c>
      <c r="AU618" s="43">
        <v>424</v>
      </c>
      <c r="AV618" s="43">
        <v>457</v>
      </c>
      <c r="AW618" s="43">
        <v>414</v>
      </c>
      <c r="AX618" s="43">
        <v>408</v>
      </c>
      <c r="AY618" s="43">
        <v>345</v>
      </c>
      <c r="AZ618" s="43">
        <v>287</v>
      </c>
      <c r="BA618" s="43">
        <v>289</v>
      </c>
      <c r="BB618" s="43">
        <v>249</v>
      </c>
      <c r="BC618" s="68">
        <v>211</v>
      </c>
      <c r="BD618" s="42">
        <v>17006</v>
      </c>
      <c r="BE618" s="19">
        <v>9161</v>
      </c>
      <c r="BF618" s="2">
        <v>6202</v>
      </c>
      <c r="BG618" s="2">
        <v>3584</v>
      </c>
      <c r="BH618" s="2">
        <v>1381</v>
      </c>
      <c r="BI618" s="42">
        <v>17006</v>
      </c>
      <c r="BJ618" s="3">
        <v>0.5386922262730801</v>
      </c>
      <c r="BK618" s="3">
        <v>0.3646948135952017</v>
      </c>
      <c r="BL618" s="3">
        <v>0.2107491473597554</v>
      </c>
      <c r="BM618" s="3">
        <v>0.08120663295307538</v>
      </c>
    </row>
    <row r="619" spans="1:65" ht="12" hidden="1" outlineLevel="2" collapsed="1">
      <c r="A619" s="22">
        <v>616</v>
      </c>
      <c r="B619" s="108"/>
      <c r="C619" s="62" t="s">
        <v>822</v>
      </c>
      <c r="D619" s="23"/>
      <c r="E619" s="63"/>
      <c r="F619" s="43">
        <v>0</v>
      </c>
      <c r="G619" s="43">
        <v>0</v>
      </c>
      <c r="H619" s="43">
        <v>0</v>
      </c>
      <c r="I619" s="43">
        <v>0</v>
      </c>
      <c r="J619" s="43">
        <v>0</v>
      </c>
      <c r="K619" s="43">
        <v>0</v>
      </c>
      <c r="L619" s="43">
        <v>0</v>
      </c>
      <c r="M619" s="43">
        <v>0</v>
      </c>
      <c r="N619" s="43">
        <v>0</v>
      </c>
      <c r="O619" s="43">
        <v>0</v>
      </c>
      <c r="P619" s="43">
        <v>0</v>
      </c>
      <c r="Q619" s="43">
        <v>0</v>
      </c>
      <c r="R619" s="43">
        <v>0</v>
      </c>
      <c r="S619" s="43">
        <v>0</v>
      </c>
      <c r="T619" s="43">
        <v>0</v>
      </c>
      <c r="U619" s="43">
        <v>0</v>
      </c>
      <c r="V619" s="43">
        <v>0</v>
      </c>
      <c r="W619" s="43">
        <v>0</v>
      </c>
      <c r="X619" s="43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43">
        <v>0</v>
      </c>
      <c r="AF619" s="43">
        <v>0</v>
      </c>
      <c r="AG619" s="43">
        <v>0</v>
      </c>
      <c r="AH619" s="43">
        <v>0</v>
      </c>
      <c r="AI619" s="43">
        <v>0</v>
      </c>
      <c r="AJ619" s="43">
        <v>0</v>
      </c>
      <c r="AK619" s="43">
        <v>0</v>
      </c>
      <c r="AL619" s="43">
        <v>0</v>
      </c>
      <c r="AM619" s="43">
        <v>0</v>
      </c>
      <c r="AN619" s="43">
        <v>0</v>
      </c>
      <c r="AO619" s="43">
        <v>0</v>
      </c>
      <c r="AP619" s="43">
        <v>0</v>
      </c>
      <c r="AQ619" s="43">
        <v>0</v>
      </c>
      <c r="AR619" s="43">
        <v>0</v>
      </c>
      <c r="AS619" s="43">
        <v>0</v>
      </c>
      <c r="AT619" s="43">
        <v>0</v>
      </c>
      <c r="AU619" s="43">
        <v>0</v>
      </c>
      <c r="AV619" s="43">
        <v>0</v>
      </c>
      <c r="AW619" s="43">
        <v>0</v>
      </c>
      <c r="AX619" s="43">
        <v>0</v>
      </c>
      <c r="AY619" s="43">
        <v>0</v>
      </c>
      <c r="AZ619" s="43">
        <v>0</v>
      </c>
      <c r="BA619" s="43">
        <v>0</v>
      </c>
      <c r="BB619" s="43">
        <v>0</v>
      </c>
      <c r="BC619" s="68">
        <v>0</v>
      </c>
      <c r="BD619" s="42">
        <v>0</v>
      </c>
      <c r="BE619" s="19"/>
      <c r="BF619" s="2"/>
      <c r="BG619" s="2"/>
      <c r="BH619" s="2"/>
      <c r="BI619" s="42">
        <v>0</v>
      </c>
      <c r="BJ619" s="3"/>
      <c r="BK619" s="3"/>
      <c r="BL619" s="3"/>
      <c r="BM619" s="3"/>
    </row>
    <row r="620" spans="1:65" ht="12" hidden="1" outlineLevel="3">
      <c r="A620" s="22">
        <v>617</v>
      </c>
      <c r="B620" s="109"/>
      <c r="C620" s="110"/>
      <c r="D620" s="55">
        <v>49100</v>
      </c>
      <c r="E620" s="65" t="s">
        <v>74</v>
      </c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66"/>
      <c r="BD620" s="47">
        <v>0</v>
      </c>
      <c r="BE620" s="8"/>
      <c r="BF620" s="4"/>
      <c r="BG620" s="4"/>
      <c r="BH620" s="4"/>
      <c r="BI620" s="47">
        <v>0</v>
      </c>
      <c r="BJ620" s="5"/>
      <c r="BK620" s="5"/>
      <c r="BL620" s="5"/>
      <c r="BM620" s="5"/>
    </row>
    <row r="621" spans="1:65" ht="12" hidden="1" outlineLevel="2" collapsed="1">
      <c r="A621" s="22">
        <v>618</v>
      </c>
      <c r="B621" s="108"/>
      <c r="C621" s="62" t="s">
        <v>381</v>
      </c>
      <c r="D621" s="23"/>
      <c r="E621" s="63"/>
      <c r="F621" s="43">
        <v>0</v>
      </c>
      <c r="G621" s="43">
        <v>0</v>
      </c>
      <c r="H621" s="43">
        <v>0</v>
      </c>
      <c r="I621" s="43">
        <v>0</v>
      </c>
      <c r="J621" s="43">
        <v>0</v>
      </c>
      <c r="K621" s="43">
        <v>0</v>
      </c>
      <c r="L621" s="43">
        <v>0</v>
      </c>
      <c r="M621" s="43">
        <v>0</v>
      </c>
      <c r="N621" s="43">
        <v>0</v>
      </c>
      <c r="O621" s="43">
        <v>0</v>
      </c>
      <c r="P621" s="43">
        <v>0</v>
      </c>
      <c r="Q621" s="43">
        <v>0</v>
      </c>
      <c r="R621" s="43">
        <v>0</v>
      </c>
      <c r="S621" s="43">
        <v>0</v>
      </c>
      <c r="T621" s="43">
        <v>0</v>
      </c>
      <c r="U621" s="43">
        <v>0</v>
      </c>
      <c r="V621" s="43">
        <v>0</v>
      </c>
      <c r="W621" s="43">
        <v>0</v>
      </c>
      <c r="X621" s="43">
        <v>0</v>
      </c>
      <c r="Y621" s="43">
        <v>0</v>
      </c>
      <c r="Z621" s="43">
        <v>0</v>
      </c>
      <c r="AA621" s="43">
        <v>0</v>
      </c>
      <c r="AB621" s="43">
        <v>0</v>
      </c>
      <c r="AC621" s="43">
        <v>0</v>
      </c>
      <c r="AD621" s="43">
        <v>0</v>
      </c>
      <c r="AE621" s="43">
        <v>0</v>
      </c>
      <c r="AF621" s="43">
        <v>0</v>
      </c>
      <c r="AG621" s="43">
        <v>0</v>
      </c>
      <c r="AH621" s="43">
        <v>0</v>
      </c>
      <c r="AI621" s="43">
        <v>0</v>
      </c>
      <c r="AJ621" s="43">
        <v>0</v>
      </c>
      <c r="AK621" s="43">
        <v>2</v>
      </c>
      <c r="AL621" s="43">
        <v>0</v>
      </c>
      <c r="AM621" s="43">
        <v>0</v>
      </c>
      <c r="AN621" s="43">
        <v>0</v>
      </c>
      <c r="AO621" s="43">
        <v>0</v>
      </c>
      <c r="AP621" s="43">
        <v>0</v>
      </c>
      <c r="AQ621" s="43">
        <v>0</v>
      </c>
      <c r="AR621" s="43">
        <v>2</v>
      </c>
      <c r="AS621" s="43">
        <v>2</v>
      </c>
      <c r="AT621" s="43">
        <v>1</v>
      </c>
      <c r="AU621" s="43">
        <v>2</v>
      </c>
      <c r="AV621" s="43">
        <v>1</v>
      </c>
      <c r="AW621" s="43">
        <v>1</v>
      </c>
      <c r="AX621" s="43">
        <v>2</v>
      </c>
      <c r="AY621" s="43">
        <v>0</v>
      </c>
      <c r="AZ621" s="43">
        <v>0</v>
      </c>
      <c r="BA621" s="43">
        <v>2</v>
      </c>
      <c r="BB621" s="43">
        <v>0</v>
      </c>
      <c r="BC621" s="68">
        <v>0</v>
      </c>
      <c r="BD621" s="42">
        <v>15</v>
      </c>
      <c r="BE621" s="19">
        <v>15</v>
      </c>
      <c r="BF621" s="2">
        <v>13</v>
      </c>
      <c r="BG621" s="2">
        <v>9</v>
      </c>
      <c r="BH621" s="2">
        <v>2</v>
      </c>
      <c r="BI621" s="42">
        <v>15</v>
      </c>
      <c r="BJ621" s="3">
        <v>1</v>
      </c>
      <c r="BK621" s="3">
        <v>0.8666666666666667</v>
      </c>
      <c r="BL621" s="3">
        <v>0.6</v>
      </c>
      <c r="BM621" s="3">
        <v>0.13333333333333333</v>
      </c>
    </row>
    <row r="622" spans="1:65" ht="12" hidden="1" outlineLevel="3">
      <c r="A622" s="22">
        <v>619</v>
      </c>
      <c r="B622" s="109"/>
      <c r="C622" s="110"/>
      <c r="D622" s="24">
        <v>49200</v>
      </c>
      <c r="E622" s="25" t="s">
        <v>823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>
        <v>0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4">
        <v>0</v>
      </c>
      <c r="AK622" s="44">
        <v>2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44">
        <v>2</v>
      </c>
      <c r="AS622" s="44">
        <v>2</v>
      </c>
      <c r="AT622" s="44">
        <v>1</v>
      </c>
      <c r="AU622" s="44">
        <v>2</v>
      </c>
      <c r="AV622" s="44">
        <v>1</v>
      </c>
      <c r="AW622" s="44">
        <v>1</v>
      </c>
      <c r="AX622" s="44">
        <v>2</v>
      </c>
      <c r="AY622" s="44">
        <v>0</v>
      </c>
      <c r="AZ622" s="44">
        <v>0</v>
      </c>
      <c r="BA622" s="44">
        <v>2</v>
      </c>
      <c r="BB622" s="44">
        <v>0</v>
      </c>
      <c r="BC622" s="66">
        <v>0</v>
      </c>
      <c r="BD622" s="47">
        <v>15</v>
      </c>
      <c r="BE622" s="8">
        <v>15</v>
      </c>
      <c r="BF622" s="4">
        <v>13</v>
      </c>
      <c r="BG622" s="4">
        <v>9</v>
      </c>
      <c r="BH622" s="4">
        <v>2</v>
      </c>
      <c r="BI622" s="47">
        <v>15</v>
      </c>
      <c r="BJ622" s="5">
        <v>1</v>
      </c>
      <c r="BK622" s="5">
        <v>0.8666666666666667</v>
      </c>
      <c r="BL622" s="5">
        <v>0.6</v>
      </c>
      <c r="BM622" s="5">
        <v>0.13333333333333333</v>
      </c>
    </row>
    <row r="623" spans="1:65" ht="12" hidden="1" outlineLevel="2" collapsed="1">
      <c r="A623" s="22">
        <v>620</v>
      </c>
      <c r="B623" s="108"/>
      <c r="C623" s="62" t="s">
        <v>824</v>
      </c>
      <c r="D623" s="23"/>
      <c r="E623" s="63"/>
      <c r="F623" s="43">
        <v>0</v>
      </c>
      <c r="G623" s="43">
        <v>0</v>
      </c>
      <c r="H623" s="43">
        <v>0</v>
      </c>
      <c r="I623" s="43">
        <v>0</v>
      </c>
      <c r="J623" s="43">
        <v>6</v>
      </c>
      <c r="K623" s="43">
        <v>9</v>
      </c>
      <c r="L623" s="43">
        <v>26</v>
      </c>
      <c r="M623" s="43">
        <v>36</v>
      </c>
      <c r="N623" s="43">
        <v>36</v>
      </c>
      <c r="O623" s="43">
        <v>52</v>
      </c>
      <c r="P623" s="43">
        <v>51</v>
      </c>
      <c r="Q623" s="43">
        <v>53</v>
      </c>
      <c r="R623" s="43">
        <v>75</v>
      </c>
      <c r="S623" s="43">
        <v>90</v>
      </c>
      <c r="T623" s="43">
        <v>86</v>
      </c>
      <c r="U623" s="43">
        <v>72</v>
      </c>
      <c r="V623" s="43">
        <v>106</v>
      </c>
      <c r="W623" s="43">
        <v>114</v>
      </c>
      <c r="X623" s="43">
        <v>115</v>
      </c>
      <c r="Y623" s="43">
        <v>86</v>
      </c>
      <c r="Z623" s="43">
        <v>125</v>
      </c>
      <c r="AA623" s="43">
        <v>115</v>
      </c>
      <c r="AB623" s="43">
        <v>114</v>
      </c>
      <c r="AC623" s="43">
        <v>122</v>
      </c>
      <c r="AD623" s="43">
        <v>142</v>
      </c>
      <c r="AE623" s="43">
        <v>145</v>
      </c>
      <c r="AF623" s="43">
        <v>145</v>
      </c>
      <c r="AG623" s="43">
        <v>167</v>
      </c>
      <c r="AH623" s="43">
        <v>166</v>
      </c>
      <c r="AI623" s="43">
        <v>141</v>
      </c>
      <c r="AJ623" s="43">
        <v>153</v>
      </c>
      <c r="AK623" s="43">
        <v>138</v>
      </c>
      <c r="AL623" s="43">
        <v>159</v>
      </c>
      <c r="AM623" s="43">
        <v>160</v>
      </c>
      <c r="AN623" s="43">
        <v>152</v>
      </c>
      <c r="AO623" s="43">
        <v>126</v>
      </c>
      <c r="AP623" s="43">
        <v>138</v>
      </c>
      <c r="AQ623" s="43">
        <v>127</v>
      </c>
      <c r="AR623" s="43">
        <v>103</v>
      </c>
      <c r="AS623" s="43">
        <v>122</v>
      </c>
      <c r="AT623" s="43">
        <v>135</v>
      </c>
      <c r="AU623" s="43">
        <v>96</v>
      </c>
      <c r="AV623" s="43">
        <v>109</v>
      </c>
      <c r="AW623" s="43">
        <v>100</v>
      </c>
      <c r="AX623" s="43">
        <v>104</v>
      </c>
      <c r="AY623" s="43">
        <v>75</v>
      </c>
      <c r="AZ623" s="43">
        <v>70</v>
      </c>
      <c r="BA623" s="43">
        <v>65</v>
      </c>
      <c r="BB623" s="43">
        <v>54</v>
      </c>
      <c r="BC623" s="68">
        <v>45</v>
      </c>
      <c r="BD623" s="42">
        <v>4626</v>
      </c>
      <c r="BE623" s="19">
        <v>2231</v>
      </c>
      <c r="BF623" s="2">
        <v>1469</v>
      </c>
      <c r="BG623" s="2">
        <v>853</v>
      </c>
      <c r="BH623" s="2">
        <v>309</v>
      </c>
      <c r="BI623" s="42">
        <v>4626</v>
      </c>
      <c r="BJ623" s="3">
        <v>0.482274102896671</v>
      </c>
      <c r="BK623" s="3">
        <v>0.3175529615218331</v>
      </c>
      <c r="BL623" s="3">
        <v>0.1843925637699957</v>
      </c>
      <c r="BM623" s="3">
        <v>0.06679636835278858</v>
      </c>
    </row>
    <row r="624" spans="1:65" ht="12" hidden="1" outlineLevel="3">
      <c r="A624" s="22">
        <v>621</v>
      </c>
      <c r="B624" s="109"/>
      <c r="C624" s="110"/>
      <c r="D624" s="24">
        <v>49310</v>
      </c>
      <c r="E624" s="25" t="s">
        <v>825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0</v>
      </c>
      <c r="AL624" s="44">
        <v>3</v>
      </c>
      <c r="AM624" s="44">
        <v>2</v>
      </c>
      <c r="AN624" s="44">
        <v>2</v>
      </c>
      <c r="AO624" s="44">
        <v>1</v>
      </c>
      <c r="AP624" s="44">
        <v>0</v>
      </c>
      <c r="AQ624" s="44">
        <v>1</v>
      </c>
      <c r="AR624" s="44">
        <v>2</v>
      </c>
      <c r="AS624" s="44">
        <v>3</v>
      </c>
      <c r="AT624" s="44">
        <v>2</v>
      </c>
      <c r="AU624" s="44">
        <v>1</v>
      </c>
      <c r="AV624" s="44">
        <v>1</v>
      </c>
      <c r="AW624" s="44">
        <v>2</v>
      </c>
      <c r="AX624" s="44">
        <v>1</v>
      </c>
      <c r="AY624" s="44">
        <v>3</v>
      </c>
      <c r="AZ624" s="44">
        <v>3</v>
      </c>
      <c r="BA624" s="44">
        <v>5</v>
      </c>
      <c r="BB624" s="44">
        <v>1</v>
      </c>
      <c r="BC624" s="66">
        <v>1</v>
      </c>
      <c r="BD624" s="47">
        <v>34</v>
      </c>
      <c r="BE624" s="8">
        <v>34</v>
      </c>
      <c r="BF624" s="4">
        <v>27</v>
      </c>
      <c r="BG624" s="4">
        <v>20</v>
      </c>
      <c r="BH624" s="4">
        <v>13</v>
      </c>
      <c r="BI624" s="47">
        <v>34</v>
      </c>
      <c r="BJ624" s="5">
        <v>1</v>
      </c>
      <c r="BK624" s="5">
        <v>0.7941176470588235</v>
      </c>
      <c r="BL624" s="5">
        <v>0.5882352941176471</v>
      </c>
      <c r="BM624" s="5">
        <v>0.38235294117647056</v>
      </c>
    </row>
    <row r="625" spans="1:65" ht="12" hidden="1" outlineLevel="3">
      <c r="A625" s="22">
        <v>622</v>
      </c>
      <c r="B625" s="109"/>
      <c r="C625" s="110"/>
      <c r="D625" s="24">
        <v>49320</v>
      </c>
      <c r="E625" s="25" t="s">
        <v>75</v>
      </c>
      <c r="F625" s="44">
        <v>0</v>
      </c>
      <c r="G625" s="44">
        <v>0</v>
      </c>
      <c r="H625" s="44">
        <v>0</v>
      </c>
      <c r="I625" s="44">
        <v>0</v>
      </c>
      <c r="J625" s="44">
        <v>4</v>
      </c>
      <c r="K625" s="44">
        <v>8</v>
      </c>
      <c r="L625" s="44">
        <v>22</v>
      </c>
      <c r="M625" s="44">
        <v>20</v>
      </c>
      <c r="N625" s="44">
        <v>21</v>
      </c>
      <c r="O625" s="44">
        <v>39</v>
      </c>
      <c r="P625" s="44">
        <v>37</v>
      </c>
      <c r="Q625" s="44">
        <v>39</v>
      </c>
      <c r="R625" s="44">
        <v>60</v>
      </c>
      <c r="S625" s="44">
        <v>56</v>
      </c>
      <c r="T625" s="44">
        <v>63</v>
      </c>
      <c r="U625" s="44">
        <v>56</v>
      </c>
      <c r="V625" s="44">
        <v>71</v>
      </c>
      <c r="W625" s="44">
        <v>83</v>
      </c>
      <c r="X625" s="44">
        <v>80</v>
      </c>
      <c r="Y625" s="44">
        <v>56</v>
      </c>
      <c r="Z625" s="44">
        <v>89</v>
      </c>
      <c r="AA625" s="44">
        <v>82</v>
      </c>
      <c r="AB625" s="44">
        <v>82</v>
      </c>
      <c r="AC625" s="44">
        <v>81</v>
      </c>
      <c r="AD625" s="44">
        <v>111</v>
      </c>
      <c r="AE625" s="44">
        <v>103</v>
      </c>
      <c r="AF625" s="44">
        <v>91</v>
      </c>
      <c r="AG625" s="44">
        <v>116</v>
      </c>
      <c r="AH625" s="44">
        <v>112</v>
      </c>
      <c r="AI625" s="44">
        <v>103</v>
      </c>
      <c r="AJ625" s="44">
        <v>100</v>
      </c>
      <c r="AK625" s="44">
        <v>91</v>
      </c>
      <c r="AL625" s="44">
        <v>112</v>
      </c>
      <c r="AM625" s="44">
        <v>106</v>
      </c>
      <c r="AN625" s="44">
        <v>100</v>
      </c>
      <c r="AO625" s="44">
        <v>88</v>
      </c>
      <c r="AP625" s="44">
        <v>91</v>
      </c>
      <c r="AQ625" s="44">
        <v>82</v>
      </c>
      <c r="AR625" s="44">
        <v>71</v>
      </c>
      <c r="AS625" s="44">
        <v>83</v>
      </c>
      <c r="AT625" s="44">
        <v>87</v>
      </c>
      <c r="AU625" s="44">
        <v>62</v>
      </c>
      <c r="AV625" s="44">
        <v>78</v>
      </c>
      <c r="AW625" s="44">
        <v>67</v>
      </c>
      <c r="AX625" s="44">
        <v>75</v>
      </c>
      <c r="AY625" s="44">
        <v>40</v>
      </c>
      <c r="AZ625" s="44">
        <v>45</v>
      </c>
      <c r="BA625" s="44">
        <v>45</v>
      </c>
      <c r="BB625" s="44">
        <v>43</v>
      </c>
      <c r="BC625" s="66">
        <v>30</v>
      </c>
      <c r="BD625" s="47">
        <v>3181</v>
      </c>
      <c r="BE625" s="8">
        <v>1496</v>
      </c>
      <c r="BF625" s="4">
        <v>987</v>
      </c>
      <c r="BG625" s="4">
        <v>572</v>
      </c>
      <c r="BH625" s="4">
        <v>203</v>
      </c>
      <c r="BI625" s="47">
        <v>3181</v>
      </c>
      <c r="BJ625" s="5">
        <v>0.470292360892801</v>
      </c>
      <c r="BK625" s="5">
        <v>0.31027978623074504</v>
      </c>
      <c r="BL625" s="5">
        <v>0.17981766740018862</v>
      </c>
      <c r="BM625" s="5">
        <v>0.06381640993398302</v>
      </c>
    </row>
    <row r="626" spans="1:65" ht="12" hidden="1" outlineLevel="3">
      <c r="A626" s="22">
        <v>623</v>
      </c>
      <c r="B626" s="109"/>
      <c r="C626" s="110"/>
      <c r="D626" s="24">
        <v>49390</v>
      </c>
      <c r="E626" s="25" t="s">
        <v>826</v>
      </c>
      <c r="F626" s="44">
        <v>0</v>
      </c>
      <c r="G626" s="44">
        <v>0</v>
      </c>
      <c r="H626" s="44">
        <v>0</v>
      </c>
      <c r="I626" s="44">
        <v>0</v>
      </c>
      <c r="J626" s="44">
        <v>2</v>
      </c>
      <c r="K626" s="44">
        <v>1</v>
      </c>
      <c r="L626" s="44">
        <v>4</v>
      </c>
      <c r="M626" s="44">
        <v>16</v>
      </c>
      <c r="N626" s="44">
        <v>15</v>
      </c>
      <c r="O626" s="44">
        <v>13</v>
      </c>
      <c r="P626" s="44">
        <v>14</v>
      </c>
      <c r="Q626" s="44">
        <v>14</v>
      </c>
      <c r="R626" s="44">
        <v>15</v>
      </c>
      <c r="S626" s="44">
        <v>34</v>
      </c>
      <c r="T626" s="44">
        <v>23</v>
      </c>
      <c r="U626" s="44">
        <v>16</v>
      </c>
      <c r="V626" s="44">
        <v>35</v>
      </c>
      <c r="W626" s="44">
        <v>31</v>
      </c>
      <c r="X626" s="44">
        <v>35</v>
      </c>
      <c r="Y626" s="44">
        <v>30</v>
      </c>
      <c r="Z626" s="44">
        <v>36</v>
      </c>
      <c r="AA626" s="44">
        <v>33</v>
      </c>
      <c r="AB626" s="44">
        <v>32</v>
      </c>
      <c r="AC626" s="44">
        <v>41</v>
      </c>
      <c r="AD626" s="44">
        <v>31</v>
      </c>
      <c r="AE626" s="44">
        <v>42</v>
      </c>
      <c r="AF626" s="44">
        <v>54</v>
      </c>
      <c r="AG626" s="44">
        <v>51</v>
      </c>
      <c r="AH626" s="44">
        <v>54</v>
      </c>
      <c r="AI626" s="44">
        <v>38</v>
      </c>
      <c r="AJ626" s="44">
        <v>53</v>
      </c>
      <c r="AK626" s="44">
        <v>47</v>
      </c>
      <c r="AL626" s="44">
        <v>44</v>
      </c>
      <c r="AM626" s="44">
        <v>52</v>
      </c>
      <c r="AN626" s="44">
        <v>50</v>
      </c>
      <c r="AO626" s="44">
        <v>37</v>
      </c>
      <c r="AP626" s="44">
        <v>47</v>
      </c>
      <c r="AQ626" s="44">
        <v>44</v>
      </c>
      <c r="AR626" s="44">
        <v>30</v>
      </c>
      <c r="AS626" s="44">
        <v>36</v>
      </c>
      <c r="AT626" s="44">
        <v>46</v>
      </c>
      <c r="AU626" s="44">
        <v>33</v>
      </c>
      <c r="AV626" s="44">
        <v>30</v>
      </c>
      <c r="AW626" s="44">
        <v>31</v>
      </c>
      <c r="AX626" s="44">
        <v>28</v>
      </c>
      <c r="AY626" s="44">
        <v>32</v>
      </c>
      <c r="AZ626" s="44">
        <v>22</v>
      </c>
      <c r="BA626" s="44">
        <v>15</v>
      </c>
      <c r="BB626" s="44">
        <v>10</v>
      </c>
      <c r="BC626" s="66">
        <v>14</v>
      </c>
      <c r="BD626" s="47">
        <v>1411</v>
      </c>
      <c r="BE626" s="8">
        <v>701</v>
      </c>
      <c r="BF626" s="4">
        <v>455</v>
      </c>
      <c r="BG626" s="4">
        <v>261</v>
      </c>
      <c r="BH626" s="4">
        <v>93</v>
      </c>
      <c r="BI626" s="47">
        <v>1411</v>
      </c>
      <c r="BJ626" s="5">
        <v>0.4968107725017718</v>
      </c>
      <c r="BK626" s="5">
        <v>0.32246633593196317</v>
      </c>
      <c r="BL626" s="5">
        <v>0.184975194897236</v>
      </c>
      <c r="BM626" s="5">
        <v>0.06591070163004961</v>
      </c>
    </row>
    <row r="627" spans="1:65" ht="12" hidden="1" outlineLevel="2" collapsed="1">
      <c r="A627" s="22">
        <v>624</v>
      </c>
      <c r="B627" s="108"/>
      <c r="C627" s="62" t="s">
        <v>827</v>
      </c>
      <c r="D627" s="23"/>
      <c r="E627" s="63"/>
      <c r="F627" s="43">
        <v>0</v>
      </c>
      <c r="G627" s="43">
        <v>0</v>
      </c>
      <c r="H627" s="43">
        <v>0</v>
      </c>
      <c r="I627" s="43">
        <v>4</v>
      </c>
      <c r="J627" s="43">
        <v>17</v>
      </c>
      <c r="K627" s="43">
        <v>32</v>
      </c>
      <c r="L627" s="43">
        <v>60</v>
      </c>
      <c r="M627" s="43">
        <v>62</v>
      </c>
      <c r="N627" s="43">
        <v>81</v>
      </c>
      <c r="O627" s="43">
        <v>109</v>
      </c>
      <c r="P627" s="43">
        <v>146</v>
      </c>
      <c r="Q627" s="43">
        <v>134</v>
      </c>
      <c r="R627" s="43">
        <v>131</v>
      </c>
      <c r="S627" s="43">
        <v>163</v>
      </c>
      <c r="T627" s="43">
        <v>176</v>
      </c>
      <c r="U627" s="43">
        <v>171</v>
      </c>
      <c r="V627" s="43">
        <v>175</v>
      </c>
      <c r="W627" s="43">
        <v>213</v>
      </c>
      <c r="X627" s="43">
        <v>232</v>
      </c>
      <c r="Y627" s="43">
        <v>241</v>
      </c>
      <c r="Z627" s="43">
        <v>252</v>
      </c>
      <c r="AA627" s="43">
        <v>270</v>
      </c>
      <c r="AB627" s="43">
        <v>258</v>
      </c>
      <c r="AC627" s="43">
        <v>264</v>
      </c>
      <c r="AD627" s="43">
        <v>307</v>
      </c>
      <c r="AE627" s="43">
        <v>277</v>
      </c>
      <c r="AF627" s="43">
        <v>358</v>
      </c>
      <c r="AG627" s="43">
        <v>354</v>
      </c>
      <c r="AH627" s="43">
        <v>369</v>
      </c>
      <c r="AI627" s="43">
        <v>409</v>
      </c>
      <c r="AJ627" s="43">
        <v>380</v>
      </c>
      <c r="AK627" s="43">
        <v>397</v>
      </c>
      <c r="AL627" s="43">
        <v>434</v>
      </c>
      <c r="AM627" s="43">
        <v>423</v>
      </c>
      <c r="AN627" s="43">
        <v>423</v>
      </c>
      <c r="AO627" s="43">
        <v>385</v>
      </c>
      <c r="AP627" s="43">
        <v>394</v>
      </c>
      <c r="AQ627" s="43">
        <v>362</v>
      </c>
      <c r="AR627" s="43">
        <v>364</v>
      </c>
      <c r="AS627" s="43">
        <v>314</v>
      </c>
      <c r="AT627" s="43">
        <v>335</v>
      </c>
      <c r="AU627" s="43">
        <v>304</v>
      </c>
      <c r="AV627" s="43">
        <v>312</v>
      </c>
      <c r="AW627" s="43">
        <v>286</v>
      </c>
      <c r="AX627" s="43">
        <v>279</v>
      </c>
      <c r="AY627" s="43">
        <v>249</v>
      </c>
      <c r="AZ627" s="43">
        <v>202</v>
      </c>
      <c r="BA627" s="43">
        <v>201</v>
      </c>
      <c r="BB627" s="43">
        <v>170</v>
      </c>
      <c r="BC627" s="68">
        <v>149</v>
      </c>
      <c r="BD627" s="42">
        <v>11628</v>
      </c>
      <c r="BE627" s="19">
        <v>6363</v>
      </c>
      <c r="BF627" s="2">
        <v>4306</v>
      </c>
      <c r="BG627" s="2">
        <v>2487</v>
      </c>
      <c r="BH627" s="2">
        <v>971</v>
      </c>
      <c r="BI627" s="42">
        <v>11628</v>
      </c>
      <c r="BJ627" s="3">
        <v>0.5472136222910217</v>
      </c>
      <c r="BK627" s="3">
        <v>0.37031303749570005</v>
      </c>
      <c r="BL627" s="3">
        <v>0.21388028895768835</v>
      </c>
      <c r="BM627" s="3">
        <v>0.08350533195734434</v>
      </c>
    </row>
    <row r="628" spans="1:65" ht="12" hidden="1" outlineLevel="3">
      <c r="A628" s="22">
        <v>625</v>
      </c>
      <c r="B628" s="109"/>
      <c r="C628" s="110"/>
      <c r="D628" s="24">
        <v>49410</v>
      </c>
      <c r="E628" s="25" t="s">
        <v>76</v>
      </c>
      <c r="F628" s="44">
        <v>0</v>
      </c>
      <c r="G628" s="44">
        <v>0</v>
      </c>
      <c r="H628" s="44">
        <v>0</v>
      </c>
      <c r="I628" s="44">
        <v>4</v>
      </c>
      <c r="J628" s="44">
        <v>16</v>
      </c>
      <c r="K628" s="44">
        <v>26</v>
      </c>
      <c r="L628" s="44">
        <v>49</v>
      </c>
      <c r="M628" s="44">
        <v>46</v>
      </c>
      <c r="N628" s="44">
        <v>70</v>
      </c>
      <c r="O628" s="44">
        <v>94</v>
      </c>
      <c r="P628" s="44">
        <v>123</v>
      </c>
      <c r="Q628" s="44">
        <v>108</v>
      </c>
      <c r="R628" s="44">
        <v>110</v>
      </c>
      <c r="S628" s="44">
        <v>137</v>
      </c>
      <c r="T628" s="44">
        <v>158</v>
      </c>
      <c r="U628" s="44">
        <v>144</v>
      </c>
      <c r="V628" s="44">
        <v>146</v>
      </c>
      <c r="W628" s="44">
        <v>172</v>
      </c>
      <c r="X628" s="44">
        <v>193</v>
      </c>
      <c r="Y628" s="44">
        <v>211</v>
      </c>
      <c r="Z628" s="44">
        <v>204</v>
      </c>
      <c r="AA628" s="44">
        <v>230</v>
      </c>
      <c r="AB628" s="44">
        <v>223</v>
      </c>
      <c r="AC628" s="44">
        <v>213</v>
      </c>
      <c r="AD628" s="44">
        <v>265</v>
      </c>
      <c r="AE628" s="44">
        <v>237</v>
      </c>
      <c r="AF628" s="44">
        <v>302</v>
      </c>
      <c r="AG628" s="44">
        <v>302</v>
      </c>
      <c r="AH628" s="44">
        <v>318</v>
      </c>
      <c r="AI628" s="44">
        <v>351</v>
      </c>
      <c r="AJ628" s="44">
        <v>321</v>
      </c>
      <c r="AK628" s="44">
        <v>326</v>
      </c>
      <c r="AL628" s="44">
        <v>360</v>
      </c>
      <c r="AM628" s="44">
        <v>342</v>
      </c>
      <c r="AN628" s="44">
        <v>360</v>
      </c>
      <c r="AO628" s="44">
        <v>312</v>
      </c>
      <c r="AP628" s="44">
        <v>320</v>
      </c>
      <c r="AQ628" s="44">
        <v>294</v>
      </c>
      <c r="AR628" s="44">
        <v>299</v>
      </c>
      <c r="AS628" s="44">
        <v>254</v>
      </c>
      <c r="AT628" s="44">
        <v>262</v>
      </c>
      <c r="AU628" s="44">
        <v>240</v>
      </c>
      <c r="AV628" s="44">
        <v>248</v>
      </c>
      <c r="AW628" s="44">
        <v>245</v>
      </c>
      <c r="AX628" s="44">
        <v>220</v>
      </c>
      <c r="AY628" s="44">
        <v>199</v>
      </c>
      <c r="AZ628" s="44">
        <v>164</v>
      </c>
      <c r="BA628" s="44">
        <v>160</v>
      </c>
      <c r="BB628" s="44">
        <v>141</v>
      </c>
      <c r="BC628" s="66">
        <v>123</v>
      </c>
      <c r="BD628" s="47">
        <v>9642</v>
      </c>
      <c r="BE628" s="8">
        <v>5190</v>
      </c>
      <c r="BF628" s="4">
        <v>3481</v>
      </c>
      <c r="BG628" s="4">
        <v>2002</v>
      </c>
      <c r="BH628" s="4">
        <v>787</v>
      </c>
      <c r="BI628" s="47">
        <v>9642</v>
      </c>
      <c r="BJ628" s="5">
        <v>0.5382700684505289</v>
      </c>
      <c r="BK628" s="5">
        <v>0.361024683675586</v>
      </c>
      <c r="BL628" s="5">
        <v>0.20763327110557975</v>
      </c>
      <c r="BM628" s="5">
        <v>0.0816220701099357</v>
      </c>
    </row>
    <row r="629" spans="1:65" ht="12" hidden="1" outlineLevel="3">
      <c r="A629" s="22">
        <v>626</v>
      </c>
      <c r="B629" s="109"/>
      <c r="C629" s="110"/>
      <c r="D629" s="24">
        <v>49420</v>
      </c>
      <c r="E629" s="25" t="s">
        <v>828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1</v>
      </c>
      <c r="M629" s="44">
        <v>1</v>
      </c>
      <c r="N629" s="44">
        <v>0</v>
      </c>
      <c r="O629" s="44">
        <v>1</v>
      </c>
      <c r="P629" s="44">
        <v>1</v>
      </c>
      <c r="Q629" s="44">
        <v>2</v>
      </c>
      <c r="R629" s="44">
        <v>0</v>
      </c>
      <c r="S629" s="44">
        <v>1</v>
      </c>
      <c r="T629" s="44">
        <v>1</v>
      </c>
      <c r="U629" s="44">
        <v>0</v>
      </c>
      <c r="V629" s="44">
        <v>1</v>
      </c>
      <c r="W629" s="44">
        <v>1</v>
      </c>
      <c r="X629" s="44">
        <v>0</v>
      </c>
      <c r="Y629" s="44">
        <v>0</v>
      </c>
      <c r="Z629" s="44">
        <v>0</v>
      </c>
      <c r="AA629" s="44">
        <v>1</v>
      </c>
      <c r="AB629" s="44">
        <v>0</v>
      </c>
      <c r="AC629" s="44">
        <v>4</v>
      </c>
      <c r="AD629" s="44">
        <v>0</v>
      </c>
      <c r="AE629" s="44">
        <v>2</v>
      </c>
      <c r="AF629" s="44">
        <v>3</v>
      </c>
      <c r="AG629" s="44">
        <v>3</v>
      </c>
      <c r="AH629" s="44">
        <v>3</v>
      </c>
      <c r="AI629" s="44">
        <v>0</v>
      </c>
      <c r="AJ629" s="44">
        <v>4</v>
      </c>
      <c r="AK629" s="44">
        <v>3</v>
      </c>
      <c r="AL629" s="44">
        <v>1</v>
      </c>
      <c r="AM629" s="44">
        <v>3</v>
      </c>
      <c r="AN629" s="44">
        <v>2</v>
      </c>
      <c r="AO629" s="44">
        <v>4</v>
      </c>
      <c r="AP629" s="44">
        <v>6</v>
      </c>
      <c r="AQ629" s="44">
        <v>4</v>
      </c>
      <c r="AR629" s="44">
        <v>4</v>
      </c>
      <c r="AS629" s="44">
        <v>1</v>
      </c>
      <c r="AT629" s="44">
        <v>3</v>
      </c>
      <c r="AU629" s="44">
        <v>3</v>
      </c>
      <c r="AV629" s="44">
        <v>6</v>
      </c>
      <c r="AW629" s="44">
        <v>1</v>
      </c>
      <c r="AX629" s="44">
        <v>4</v>
      </c>
      <c r="AY629" s="44">
        <v>0</v>
      </c>
      <c r="AZ629" s="44">
        <v>0</v>
      </c>
      <c r="BA629" s="44">
        <v>0</v>
      </c>
      <c r="BB629" s="44">
        <v>0</v>
      </c>
      <c r="BC629" s="66">
        <v>2</v>
      </c>
      <c r="BD629" s="47">
        <v>77</v>
      </c>
      <c r="BE629" s="8">
        <v>51</v>
      </c>
      <c r="BF629" s="4">
        <v>38</v>
      </c>
      <c r="BG629" s="4">
        <v>19</v>
      </c>
      <c r="BH629" s="4">
        <v>2</v>
      </c>
      <c r="BI629" s="47">
        <v>77</v>
      </c>
      <c r="BJ629" s="5">
        <v>0.6623376623376623</v>
      </c>
      <c r="BK629" s="5">
        <v>0.4935064935064935</v>
      </c>
      <c r="BL629" s="5">
        <v>0.24675324675324675</v>
      </c>
      <c r="BM629" s="5">
        <v>0.025974025974025976</v>
      </c>
    </row>
    <row r="630" spans="1:65" ht="12" hidden="1" outlineLevel="3">
      <c r="A630" s="22">
        <v>627</v>
      </c>
      <c r="B630" s="109"/>
      <c r="C630" s="110"/>
      <c r="D630" s="24">
        <v>49500</v>
      </c>
      <c r="E630" s="25" t="s">
        <v>829</v>
      </c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66"/>
      <c r="BD630" s="47">
        <v>0</v>
      </c>
      <c r="BE630" s="8"/>
      <c r="BF630" s="4"/>
      <c r="BG630" s="4"/>
      <c r="BH630" s="4"/>
      <c r="BI630" s="47">
        <v>0</v>
      </c>
      <c r="BJ630" s="5"/>
      <c r="BK630" s="5"/>
      <c r="BL630" s="5"/>
      <c r="BM630" s="5"/>
    </row>
    <row r="631" spans="1:65" ht="12" hidden="1" outlineLevel="3">
      <c r="A631" s="22">
        <v>628</v>
      </c>
      <c r="B631" s="109"/>
      <c r="C631" s="110"/>
      <c r="D631" s="55">
        <v>50100</v>
      </c>
      <c r="E631" s="65" t="s">
        <v>830</v>
      </c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66"/>
      <c r="BD631" s="47">
        <v>0</v>
      </c>
      <c r="BE631" s="8"/>
      <c r="BF631" s="4"/>
      <c r="BG631" s="4"/>
      <c r="BH631" s="4"/>
      <c r="BI631" s="47">
        <v>0</v>
      </c>
      <c r="BJ631" s="5"/>
      <c r="BK631" s="5"/>
      <c r="BL631" s="5"/>
      <c r="BM631" s="5"/>
    </row>
    <row r="632" spans="1:65" ht="12" hidden="1" outlineLevel="3">
      <c r="A632" s="22">
        <v>629</v>
      </c>
      <c r="B632" s="109"/>
      <c r="C632" s="110"/>
      <c r="D632" s="24">
        <v>50200</v>
      </c>
      <c r="E632" s="25" t="s">
        <v>831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1</v>
      </c>
      <c r="O632" s="44">
        <v>0</v>
      </c>
      <c r="P632" s="44">
        <v>0</v>
      </c>
      <c r="Q632" s="44">
        <v>1</v>
      </c>
      <c r="R632" s="44">
        <v>3</v>
      </c>
      <c r="S632" s="44">
        <v>1</v>
      </c>
      <c r="T632" s="44">
        <v>0</v>
      </c>
      <c r="U632" s="44">
        <v>2</v>
      </c>
      <c r="V632" s="44">
        <v>1</v>
      </c>
      <c r="W632" s="44">
        <v>2</v>
      </c>
      <c r="X632" s="44">
        <v>3</v>
      </c>
      <c r="Y632" s="44">
        <v>0</v>
      </c>
      <c r="Z632" s="44">
        <v>0</v>
      </c>
      <c r="AA632" s="44">
        <v>3</v>
      </c>
      <c r="AB632" s="44">
        <v>0</v>
      </c>
      <c r="AC632" s="44">
        <v>1</v>
      </c>
      <c r="AD632" s="44">
        <v>4</v>
      </c>
      <c r="AE632" s="44">
        <v>1</v>
      </c>
      <c r="AF632" s="44">
        <v>1</v>
      </c>
      <c r="AG632" s="44">
        <v>1</v>
      </c>
      <c r="AH632" s="44">
        <v>2</v>
      </c>
      <c r="AI632" s="44">
        <v>2</v>
      </c>
      <c r="AJ632" s="44">
        <v>0</v>
      </c>
      <c r="AK632" s="44">
        <v>2</v>
      </c>
      <c r="AL632" s="44">
        <v>3</v>
      </c>
      <c r="AM632" s="44">
        <v>2</v>
      </c>
      <c r="AN632" s="44">
        <v>0</v>
      </c>
      <c r="AO632" s="44">
        <v>4</v>
      </c>
      <c r="AP632" s="44">
        <v>3</v>
      </c>
      <c r="AQ632" s="44">
        <v>4</v>
      </c>
      <c r="AR632" s="44">
        <v>1</v>
      </c>
      <c r="AS632" s="44">
        <v>0</v>
      </c>
      <c r="AT632" s="44">
        <v>0</v>
      </c>
      <c r="AU632" s="44">
        <v>0</v>
      </c>
      <c r="AV632" s="44">
        <v>1</v>
      </c>
      <c r="AW632" s="44">
        <v>1</v>
      </c>
      <c r="AX632" s="44">
        <v>3</v>
      </c>
      <c r="AY632" s="44">
        <v>2</v>
      </c>
      <c r="AZ632" s="44">
        <v>2</v>
      </c>
      <c r="BA632" s="44">
        <v>0</v>
      </c>
      <c r="BB632" s="44">
        <v>1</v>
      </c>
      <c r="BC632" s="66">
        <v>0</v>
      </c>
      <c r="BD632" s="47">
        <v>58</v>
      </c>
      <c r="BE632" s="8">
        <v>29</v>
      </c>
      <c r="BF632" s="4">
        <v>22</v>
      </c>
      <c r="BG632" s="4">
        <v>10</v>
      </c>
      <c r="BH632" s="4">
        <v>5</v>
      </c>
      <c r="BI632" s="47">
        <v>58</v>
      </c>
      <c r="BJ632" s="5">
        <v>0.5</v>
      </c>
      <c r="BK632" s="5">
        <v>0.3793103448275862</v>
      </c>
      <c r="BL632" s="5">
        <v>0.1724137931034483</v>
      </c>
      <c r="BM632" s="5">
        <v>0.08620689655172414</v>
      </c>
    </row>
    <row r="633" spans="1:65" ht="12" hidden="1" outlineLevel="3">
      <c r="A633" s="22">
        <v>630</v>
      </c>
      <c r="B633" s="109"/>
      <c r="C633" s="110"/>
      <c r="D633" s="55">
        <v>50300</v>
      </c>
      <c r="E633" s="65" t="s">
        <v>832</v>
      </c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66"/>
      <c r="BD633" s="47">
        <v>0</v>
      </c>
      <c r="BE633" s="8"/>
      <c r="BF633" s="4"/>
      <c r="BG633" s="4"/>
      <c r="BH633" s="4"/>
      <c r="BI633" s="47">
        <v>0</v>
      </c>
      <c r="BJ633" s="5"/>
      <c r="BK633" s="5"/>
      <c r="BL633" s="5"/>
      <c r="BM633" s="5"/>
    </row>
    <row r="634" spans="1:65" ht="12" hidden="1" outlineLevel="3">
      <c r="A634" s="22">
        <v>631</v>
      </c>
      <c r="B634" s="109"/>
      <c r="C634" s="110"/>
      <c r="D634" s="24">
        <v>50400</v>
      </c>
      <c r="E634" s="25" t="s">
        <v>833</v>
      </c>
      <c r="F634" s="44">
        <v>0</v>
      </c>
      <c r="G634" s="44">
        <v>0</v>
      </c>
      <c r="H634" s="44">
        <v>0</v>
      </c>
      <c r="I634" s="44">
        <v>0</v>
      </c>
      <c r="J634" s="44">
        <v>1</v>
      </c>
      <c r="K634" s="44">
        <v>6</v>
      </c>
      <c r="L634" s="44">
        <v>10</v>
      </c>
      <c r="M634" s="44">
        <v>15</v>
      </c>
      <c r="N634" s="44">
        <v>10</v>
      </c>
      <c r="O634" s="44">
        <v>14</v>
      </c>
      <c r="P634" s="44">
        <v>22</v>
      </c>
      <c r="Q634" s="44">
        <v>23</v>
      </c>
      <c r="R634" s="44">
        <v>18</v>
      </c>
      <c r="S634" s="44">
        <v>24</v>
      </c>
      <c r="T634" s="44">
        <v>17</v>
      </c>
      <c r="U634" s="44">
        <v>25</v>
      </c>
      <c r="V634" s="44">
        <v>27</v>
      </c>
      <c r="W634" s="44">
        <v>38</v>
      </c>
      <c r="X634" s="44">
        <v>36</v>
      </c>
      <c r="Y634" s="44">
        <v>30</v>
      </c>
      <c r="Z634" s="44">
        <v>48</v>
      </c>
      <c r="AA634" s="44">
        <v>36</v>
      </c>
      <c r="AB634" s="44">
        <v>35</v>
      </c>
      <c r="AC634" s="44">
        <v>46</v>
      </c>
      <c r="AD634" s="44">
        <v>38</v>
      </c>
      <c r="AE634" s="44">
        <v>37</v>
      </c>
      <c r="AF634" s="44">
        <v>52</v>
      </c>
      <c r="AG634" s="44">
        <v>48</v>
      </c>
      <c r="AH634" s="44">
        <v>46</v>
      </c>
      <c r="AI634" s="44">
        <v>56</v>
      </c>
      <c r="AJ634" s="44">
        <v>55</v>
      </c>
      <c r="AK634" s="44">
        <v>66</v>
      </c>
      <c r="AL634" s="44">
        <v>70</v>
      </c>
      <c r="AM634" s="44">
        <v>76</v>
      </c>
      <c r="AN634" s="44">
        <v>61</v>
      </c>
      <c r="AO634" s="44">
        <v>65</v>
      </c>
      <c r="AP634" s="44">
        <v>65</v>
      </c>
      <c r="AQ634" s="44">
        <v>60</v>
      </c>
      <c r="AR634" s="44">
        <v>60</v>
      </c>
      <c r="AS634" s="44">
        <v>59</v>
      </c>
      <c r="AT634" s="44">
        <v>70</v>
      </c>
      <c r="AU634" s="44">
        <v>61</v>
      </c>
      <c r="AV634" s="44">
        <v>57</v>
      </c>
      <c r="AW634" s="44">
        <v>39</v>
      </c>
      <c r="AX634" s="44">
        <v>52</v>
      </c>
      <c r="AY634" s="44">
        <v>48</v>
      </c>
      <c r="AZ634" s="44">
        <v>36</v>
      </c>
      <c r="BA634" s="44">
        <v>41</v>
      </c>
      <c r="BB634" s="44">
        <v>28</v>
      </c>
      <c r="BC634" s="66">
        <v>24</v>
      </c>
      <c r="BD634" s="47">
        <v>1851</v>
      </c>
      <c r="BE634" s="8">
        <v>1093</v>
      </c>
      <c r="BF634" s="4">
        <v>765</v>
      </c>
      <c r="BG634" s="4">
        <v>456</v>
      </c>
      <c r="BH634" s="4">
        <v>177</v>
      </c>
      <c r="BI634" s="47">
        <v>1851</v>
      </c>
      <c r="BJ634" s="5">
        <v>0.5904916261480281</v>
      </c>
      <c r="BK634" s="5">
        <v>0.413290113452188</v>
      </c>
      <c r="BL634" s="5">
        <v>0.24635332252836303</v>
      </c>
      <c r="BM634" s="5">
        <v>0.09562398703403566</v>
      </c>
    </row>
    <row r="635" spans="1:65" ht="12" hidden="1" outlineLevel="2" collapsed="1">
      <c r="A635" s="22">
        <v>632</v>
      </c>
      <c r="B635" s="108"/>
      <c r="C635" s="62" t="s">
        <v>834</v>
      </c>
      <c r="D635" s="23"/>
      <c r="E635" s="63"/>
      <c r="F635" s="43">
        <v>0</v>
      </c>
      <c r="G635" s="43">
        <v>0</v>
      </c>
      <c r="H635" s="43">
        <v>0</v>
      </c>
      <c r="I635" s="43">
        <v>0</v>
      </c>
      <c r="J635" s="43">
        <v>0</v>
      </c>
      <c r="K635" s="43">
        <v>0</v>
      </c>
      <c r="L635" s="43">
        <v>0</v>
      </c>
      <c r="M635" s="43">
        <v>0</v>
      </c>
      <c r="N635" s="43">
        <v>0</v>
      </c>
      <c r="O635" s="43">
        <v>0</v>
      </c>
      <c r="P635" s="43">
        <v>0</v>
      </c>
      <c r="Q635" s="43">
        <v>0</v>
      </c>
      <c r="R635" s="43">
        <v>0</v>
      </c>
      <c r="S635" s="43">
        <v>0</v>
      </c>
      <c r="T635" s="43">
        <v>0</v>
      </c>
      <c r="U635" s="43">
        <v>0</v>
      </c>
      <c r="V635" s="43">
        <v>0</v>
      </c>
      <c r="W635" s="43">
        <v>0</v>
      </c>
      <c r="X635" s="43">
        <v>0</v>
      </c>
      <c r="Y635" s="43">
        <v>0</v>
      </c>
      <c r="Z635" s="43">
        <v>0</v>
      </c>
      <c r="AA635" s="43">
        <v>0</v>
      </c>
      <c r="AB635" s="43">
        <v>0</v>
      </c>
      <c r="AC635" s="43">
        <v>0</v>
      </c>
      <c r="AD635" s="43">
        <v>0</v>
      </c>
      <c r="AE635" s="43">
        <v>0</v>
      </c>
      <c r="AF635" s="43">
        <v>0</v>
      </c>
      <c r="AG635" s="43">
        <v>0</v>
      </c>
      <c r="AH635" s="43">
        <v>0</v>
      </c>
      <c r="AI635" s="43">
        <v>0</v>
      </c>
      <c r="AJ635" s="43">
        <v>0</v>
      </c>
      <c r="AK635" s="43">
        <v>0</v>
      </c>
      <c r="AL635" s="43">
        <v>1</v>
      </c>
      <c r="AM635" s="43">
        <v>0</v>
      </c>
      <c r="AN635" s="43">
        <v>1</v>
      </c>
      <c r="AO635" s="43">
        <v>1</v>
      </c>
      <c r="AP635" s="43">
        <v>1</v>
      </c>
      <c r="AQ635" s="43">
        <v>1</v>
      </c>
      <c r="AR635" s="43">
        <v>2</v>
      </c>
      <c r="AS635" s="43">
        <v>2</v>
      </c>
      <c r="AT635" s="43">
        <v>0</v>
      </c>
      <c r="AU635" s="43">
        <v>0</v>
      </c>
      <c r="AV635" s="43">
        <v>0</v>
      </c>
      <c r="AW635" s="43">
        <v>1</v>
      </c>
      <c r="AX635" s="43">
        <v>1</v>
      </c>
      <c r="AY635" s="43">
        <v>0</v>
      </c>
      <c r="AZ635" s="43">
        <v>1</v>
      </c>
      <c r="BA635" s="43">
        <v>2</v>
      </c>
      <c r="BB635" s="43">
        <v>1</v>
      </c>
      <c r="BC635" s="68">
        <v>1</v>
      </c>
      <c r="BD635" s="42">
        <v>16</v>
      </c>
      <c r="BE635" s="19">
        <v>16</v>
      </c>
      <c r="BF635" s="2">
        <v>14</v>
      </c>
      <c r="BG635" s="2">
        <v>7</v>
      </c>
      <c r="BH635" s="2">
        <v>5</v>
      </c>
      <c r="BI635" s="42">
        <v>16</v>
      </c>
      <c r="BJ635" s="3">
        <v>1</v>
      </c>
      <c r="BK635" s="3">
        <v>0.875</v>
      </c>
      <c r="BL635" s="3">
        <v>0.4375</v>
      </c>
      <c r="BM635" s="3">
        <v>0.3125</v>
      </c>
    </row>
    <row r="636" spans="1:65" ht="12" hidden="1" outlineLevel="3">
      <c r="A636" s="22">
        <v>633</v>
      </c>
      <c r="B636" s="109"/>
      <c r="C636" s="110"/>
      <c r="D636" s="24">
        <v>51100</v>
      </c>
      <c r="E636" s="25" t="s">
        <v>77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0</v>
      </c>
      <c r="AL636" s="44">
        <v>1</v>
      </c>
      <c r="AM636" s="44">
        <v>0</v>
      </c>
      <c r="AN636" s="44">
        <v>1</v>
      </c>
      <c r="AO636" s="44">
        <v>1</v>
      </c>
      <c r="AP636" s="44">
        <v>1</v>
      </c>
      <c r="AQ636" s="44">
        <v>1</v>
      </c>
      <c r="AR636" s="44">
        <v>2</v>
      </c>
      <c r="AS636" s="44">
        <v>2</v>
      </c>
      <c r="AT636" s="44">
        <v>0</v>
      </c>
      <c r="AU636" s="44">
        <v>0</v>
      </c>
      <c r="AV636" s="44">
        <v>0</v>
      </c>
      <c r="AW636" s="44">
        <v>1</v>
      </c>
      <c r="AX636" s="44">
        <v>1</v>
      </c>
      <c r="AY636" s="44">
        <v>0</v>
      </c>
      <c r="AZ636" s="44">
        <v>1</v>
      </c>
      <c r="BA636" s="44">
        <v>2</v>
      </c>
      <c r="BB636" s="44">
        <v>1</v>
      </c>
      <c r="BC636" s="66">
        <v>1</v>
      </c>
      <c r="BD636" s="47">
        <v>16</v>
      </c>
      <c r="BE636" s="8">
        <v>16</v>
      </c>
      <c r="BF636" s="4">
        <v>14</v>
      </c>
      <c r="BG636" s="4">
        <v>7</v>
      </c>
      <c r="BH636" s="4">
        <v>5</v>
      </c>
      <c r="BI636" s="47">
        <v>16</v>
      </c>
      <c r="BJ636" s="5">
        <v>1</v>
      </c>
      <c r="BK636" s="5">
        <v>0.875</v>
      </c>
      <c r="BL636" s="5">
        <v>0.4375</v>
      </c>
      <c r="BM636" s="5">
        <v>0.3125</v>
      </c>
    </row>
    <row r="637" spans="1:65" ht="12" hidden="1" outlineLevel="3">
      <c r="A637" s="22">
        <v>634</v>
      </c>
      <c r="B637" s="109"/>
      <c r="C637" s="110"/>
      <c r="D637" s="55">
        <v>51210</v>
      </c>
      <c r="E637" s="65" t="s">
        <v>78</v>
      </c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66"/>
      <c r="BD637" s="47">
        <v>0</v>
      </c>
      <c r="BE637" s="8"/>
      <c r="BF637" s="4"/>
      <c r="BG637" s="4"/>
      <c r="BH637" s="4"/>
      <c r="BI637" s="47">
        <v>0</v>
      </c>
      <c r="BJ637" s="5"/>
      <c r="BK637" s="5"/>
      <c r="BL637" s="5"/>
      <c r="BM637" s="5"/>
    </row>
    <row r="638" spans="1:65" ht="12" hidden="1" outlineLevel="2" collapsed="1">
      <c r="A638" s="22">
        <v>635</v>
      </c>
      <c r="B638" s="108"/>
      <c r="C638" s="62" t="s">
        <v>835</v>
      </c>
      <c r="D638" s="23"/>
      <c r="E638" s="63"/>
      <c r="F638" s="43">
        <v>0</v>
      </c>
      <c r="G638" s="43">
        <v>0</v>
      </c>
      <c r="H638" s="43">
        <v>0</v>
      </c>
      <c r="I638" s="43">
        <v>0</v>
      </c>
      <c r="J638" s="43">
        <v>0</v>
      </c>
      <c r="K638" s="43">
        <v>0</v>
      </c>
      <c r="L638" s="43">
        <v>1</v>
      </c>
      <c r="M638" s="43">
        <v>0</v>
      </c>
      <c r="N638" s="43">
        <v>1</v>
      </c>
      <c r="O638" s="43">
        <v>0</v>
      </c>
      <c r="P638" s="43">
        <v>6</v>
      </c>
      <c r="Q638" s="43">
        <v>3</v>
      </c>
      <c r="R638" s="43">
        <v>0</v>
      </c>
      <c r="S638" s="43">
        <v>3</v>
      </c>
      <c r="T638" s="43">
        <v>5</v>
      </c>
      <c r="U638" s="43">
        <v>4</v>
      </c>
      <c r="V638" s="43">
        <v>7</v>
      </c>
      <c r="W638" s="43">
        <v>5</v>
      </c>
      <c r="X638" s="43">
        <v>9</v>
      </c>
      <c r="Y638" s="43">
        <v>5</v>
      </c>
      <c r="Z638" s="43">
        <v>4</v>
      </c>
      <c r="AA638" s="43">
        <v>7</v>
      </c>
      <c r="AB638" s="43">
        <v>11</v>
      </c>
      <c r="AC638" s="43">
        <v>11</v>
      </c>
      <c r="AD638" s="43">
        <v>9</v>
      </c>
      <c r="AE638" s="43">
        <v>8</v>
      </c>
      <c r="AF638" s="43">
        <v>18</v>
      </c>
      <c r="AG638" s="43">
        <v>24</v>
      </c>
      <c r="AH638" s="43">
        <v>27</v>
      </c>
      <c r="AI638" s="43">
        <v>17</v>
      </c>
      <c r="AJ638" s="43">
        <v>18</v>
      </c>
      <c r="AK638" s="43">
        <v>30</v>
      </c>
      <c r="AL638" s="43">
        <v>32</v>
      </c>
      <c r="AM638" s="43">
        <v>31</v>
      </c>
      <c r="AN638" s="43">
        <v>23</v>
      </c>
      <c r="AO638" s="43">
        <v>22</v>
      </c>
      <c r="AP638" s="43">
        <v>41</v>
      </c>
      <c r="AQ638" s="43">
        <v>28</v>
      </c>
      <c r="AR638" s="43">
        <v>46</v>
      </c>
      <c r="AS638" s="43">
        <v>34</v>
      </c>
      <c r="AT638" s="43">
        <v>28</v>
      </c>
      <c r="AU638" s="43">
        <v>22</v>
      </c>
      <c r="AV638" s="43">
        <v>35</v>
      </c>
      <c r="AW638" s="43">
        <v>25</v>
      </c>
      <c r="AX638" s="43">
        <v>22</v>
      </c>
      <c r="AY638" s="43">
        <v>20</v>
      </c>
      <c r="AZ638" s="43">
        <v>13</v>
      </c>
      <c r="BA638" s="43">
        <v>18</v>
      </c>
      <c r="BB638" s="43">
        <v>24</v>
      </c>
      <c r="BC638" s="68">
        <v>16</v>
      </c>
      <c r="BD638" s="42">
        <v>713</v>
      </c>
      <c r="BE638" s="19">
        <v>528</v>
      </c>
      <c r="BF638" s="2">
        <v>394</v>
      </c>
      <c r="BG638" s="2">
        <v>223</v>
      </c>
      <c r="BH638" s="2">
        <v>91</v>
      </c>
      <c r="BI638" s="42">
        <v>713</v>
      </c>
      <c r="BJ638" s="3">
        <v>0.7405329593267882</v>
      </c>
      <c r="BK638" s="3">
        <v>0.5525946704067322</v>
      </c>
      <c r="BL638" s="3">
        <v>0.3127629733520337</v>
      </c>
      <c r="BM638" s="3">
        <v>0.1276297335203366</v>
      </c>
    </row>
    <row r="639" spans="1:65" ht="12" hidden="1" outlineLevel="3">
      <c r="A639" s="22">
        <v>636</v>
      </c>
      <c r="B639" s="109"/>
      <c r="C639" s="110"/>
      <c r="D639" s="24">
        <v>52100</v>
      </c>
      <c r="E639" s="25" t="s">
        <v>836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0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1</v>
      </c>
      <c r="AQ639" s="44">
        <v>0</v>
      </c>
      <c r="AR639" s="44">
        <v>1</v>
      </c>
      <c r="AS639" s="44">
        <v>0</v>
      </c>
      <c r="AT639" s="44">
        <v>0</v>
      </c>
      <c r="AU639" s="44">
        <v>0</v>
      </c>
      <c r="AV639" s="44">
        <v>0</v>
      </c>
      <c r="AW639" s="44">
        <v>1</v>
      </c>
      <c r="AX639" s="44">
        <v>0</v>
      </c>
      <c r="AY639" s="44">
        <v>1</v>
      </c>
      <c r="AZ639" s="44">
        <v>0</v>
      </c>
      <c r="BA639" s="44">
        <v>0</v>
      </c>
      <c r="BB639" s="44">
        <v>0</v>
      </c>
      <c r="BC639" s="66">
        <v>0</v>
      </c>
      <c r="BD639" s="47">
        <v>4</v>
      </c>
      <c r="BE639" s="8">
        <v>4</v>
      </c>
      <c r="BF639" s="4">
        <v>4</v>
      </c>
      <c r="BG639" s="4">
        <v>2</v>
      </c>
      <c r="BH639" s="4">
        <v>1</v>
      </c>
      <c r="BI639" s="47">
        <v>4</v>
      </c>
      <c r="BJ639" s="5">
        <v>1</v>
      </c>
      <c r="BK639" s="5">
        <v>1</v>
      </c>
      <c r="BL639" s="5">
        <v>0.5</v>
      </c>
      <c r="BM639" s="5">
        <v>0.25</v>
      </c>
    </row>
    <row r="640" spans="1:65" ht="12" hidden="1" outlineLevel="3">
      <c r="A640" s="22">
        <v>637</v>
      </c>
      <c r="B640" s="109"/>
      <c r="C640" s="110"/>
      <c r="D640" s="24">
        <v>52210</v>
      </c>
      <c r="E640" s="25" t="s">
        <v>837</v>
      </c>
      <c r="F640" s="44">
        <v>0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44">
        <v>1</v>
      </c>
      <c r="M640" s="44">
        <v>0</v>
      </c>
      <c r="N640" s="44">
        <v>0</v>
      </c>
      <c r="O640" s="44">
        <v>0</v>
      </c>
      <c r="P640" s="44">
        <v>1</v>
      </c>
      <c r="Q640" s="44">
        <v>1</v>
      </c>
      <c r="R640" s="44">
        <v>0</v>
      </c>
      <c r="S640" s="44">
        <v>0</v>
      </c>
      <c r="T640" s="44">
        <v>2</v>
      </c>
      <c r="U640" s="44">
        <v>0</v>
      </c>
      <c r="V640" s="44">
        <v>4</v>
      </c>
      <c r="W640" s="44">
        <v>1</v>
      </c>
      <c r="X640" s="44">
        <v>2</v>
      </c>
      <c r="Y640" s="44">
        <v>1</v>
      </c>
      <c r="Z640" s="44">
        <v>1</v>
      </c>
      <c r="AA640" s="44">
        <v>2</v>
      </c>
      <c r="AB640" s="44">
        <v>4</v>
      </c>
      <c r="AC640" s="44">
        <v>4</v>
      </c>
      <c r="AD640" s="44">
        <v>3</v>
      </c>
      <c r="AE640" s="44">
        <v>4</v>
      </c>
      <c r="AF640" s="44">
        <v>5</v>
      </c>
      <c r="AG640" s="44">
        <v>10</v>
      </c>
      <c r="AH640" s="44">
        <v>9</v>
      </c>
      <c r="AI640" s="44">
        <v>3</v>
      </c>
      <c r="AJ640" s="44">
        <v>7</v>
      </c>
      <c r="AK640" s="44">
        <v>4</v>
      </c>
      <c r="AL640" s="44">
        <v>5</v>
      </c>
      <c r="AM640" s="44">
        <v>3</v>
      </c>
      <c r="AN640" s="44">
        <v>0</v>
      </c>
      <c r="AO640" s="44">
        <v>2</v>
      </c>
      <c r="AP640" s="44">
        <v>3</v>
      </c>
      <c r="AQ640" s="44">
        <v>3</v>
      </c>
      <c r="AR640" s="44">
        <v>4</v>
      </c>
      <c r="AS640" s="44">
        <v>4</v>
      </c>
      <c r="AT640" s="44">
        <v>1</v>
      </c>
      <c r="AU640" s="44">
        <v>0</v>
      </c>
      <c r="AV640" s="44">
        <v>2</v>
      </c>
      <c r="AW640" s="44">
        <v>2</v>
      </c>
      <c r="AX640" s="44">
        <v>1</v>
      </c>
      <c r="AY640" s="44">
        <v>3</v>
      </c>
      <c r="AZ640" s="44">
        <v>0</v>
      </c>
      <c r="BA640" s="44">
        <v>1</v>
      </c>
      <c r="BB640" s="44">
        <v>0</v>
      </c>
      <c r="BC640" s="66">
        <v>2</v>
      </c>
      <c r="BD640" s="47">
        <v>105</v>
      </c>
      <c r="BE640" s="8">
        <v>47</v>
      </c>
      <c r="BF640" s="4">
        <v>28</v>
      </c>
      <c r="BG640" s="4">
        <v>12</v>
      </c>
      <c r="BH640" s="4">
        <v>6</v>
      </c>
      <c r="BI640" s="47">
        <v>105</v>
      </c>
      <c r="BJ640" s="5">
        <v>0.44761904761904764</v>
      </c>
      <c r="BK640" s="5">
        <v>0.26666666666666666</v>
      </c>
      <c r="BL640" s="5">
        <v>0.11428571428571428</v>
      </c>
      <c r="BM640" s="5">
        <v>0.05714285714285714</v>
      </c>
    </row>
    <row r="641" spans="1:65" ht="12" hidden="1" outlineLevel="3">
      <c r="A641" s="22">
        <v>638</v>
      </c>
      <c r="B641" s="109"/>
      <c r="C641" s="110"/>
      <c r="D641" s="24">
        <v>52220</v>
      </c>
      <c r="E641" s="25" t="s">
        <v>838</v>
      </c>
      <c r="F641" s="44">
        <v>0</v>
      </c>
      <c r="G641" s="44">
        <v>0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4">
        <v>0</v>
      </c>
      <c r="AK641" s="44">
        <v>2</v>
      </c>
      <c r="AL641" s="44">
        <v>1</v>
      </c>
      <c r="AM641" s="44">
        <v>0</v>
      </c>
      <c r="AN641" s="44">
        <v>1</v>
      </c>
      <c r="AO641" s="44">
        <v>0</v>
      </c>
      <c r="AP641" s="44">
        <v>1</v>
      </c>
      <c r="AQ641" s="44">
        <v>0</v>
      </c>
      <c r="AR641" s="44">
        <v>0</v>
      </c>
      <c r="AS641" s="44">
        <v>0</v>
      </c>
      <c r="AT641" s="44">
        <v>0</v>
      </c>
      <c r="AU641" s="44">
        <v>0</v>
      </c>
      <c r="AV641" s="44">
        <v>0</v>
      </c>
      <c r="AW641" s="44">
        <v>0</v>
      </c>
      <c r="AX641" s="44">
        <v>0</v>
      </c>
      <c r="AY641" s="44">
        <v>1</v>
      </c>
      <c r="AZ641" s="44">
        <v>0</v>
      </c>
      <c r="BA641" s="44">
        <v>0</v>
      </c>
      <c r="BB641" s="44">
        <v>0</v>
      </c>
      <c r="BC641" s="66">
        <v>1</v>
      </c>
      <c r="BD641" s="47">
        <v>7</v>
      </c>
      <c r="BE641" s="8">
        <v>7</v>
      </c>
      <c r="BF641" s="4">
        <v>3</v>
      </c>
      <c r="BG641" s="4">
        <v>2</v>
      </c>
      <c r="BH641" s="4">
        <v>2</v>
      </c>
      <c r="BI641" s="47">
        <v>7</v>
      </c>
      <c r="BJ641" s="5">
        <v>1</v>
      </c>
      <c r="BK641" s="5">
        <v>0.42857142857142855</v>
      </c>
      <c r="BL641" s="5">
        <v>0.2857142857142857</v>
      </c>
      <c r="BM641" s="5">
        <v>0.2857142857142857</v>
      </c>
    </row>
    <row r="642" spans="1:65" ht="12" hidden="1" outlineLevel="3">
      <c r="A642" s="22">
        <v>639</v>
      </c>
      <c r="B642" s="109"/>
      <c r="C642" s="110"/>
      <c r="D642" s="24">
        <v>52230</v>
      </c>
      <c r="E642" s="25" t="s">
        <v>79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  <c r="AS642" s="44">
        <v>0</v>
      </c>
      <c r="AT642" s="44">
        <v>0</v>
      </c>
      <c r="AU642" s="44">
        <v>0</v>
      </c>
      <c r="AV642" s="44">
        <v>1</v>
      </c>
      <c r="AW642" s="44">
        <v>0</v>
      </c>
      <c r="AX642" s="44">
        <v>0</v>
      </c>
      <c r="AY642" s="44">
        <v>0</v>
      </c>
      <c r="AZ642" s="44">
        <v>0</v>
      </c>
      <c r="BA642" s="44">
        <v>0</v>
      </c>
      <c r="BB642" s="44">
        <v>0</v>
      </c>
      <c r="BC642" s="66">
        <v>0</v>
      </c>
      <c r="BD642" s="47">
        <v>1</v>
      </c>
      <c r="BE642" s="8">
        <v>1</v>
      </c>
      <c r="BF642" s="4">
        <v>1</v>
      </c>
      <c r="BG642" s="4">
        <v>1</v>
      </c>
      <c r="BH642" s="4">
        <v>0</v>
      </c>
      <c r="BI642" s="47">
        <v>1</v>
      </c>
      <c r="BJ642" s="5">
        <v>1</v>
      </c>
      <c r="BK642" s="5">
        <v>1</v>
      </c>
      <c r="BL642" s="5">
        <v>1</v>
      </c>
      <c r="BM642" s="5">
        <v>0</v>
      </c>
    </row>
    <row r="643" spans="1:65" ht="12" hidden="1" outlineLevel="3">
      <c r="A643" s="22">
        <v>640</v>
      </c>
      <c r="B643" s="109"/>
      <c r="C643" s="110"/>
      <c r="D643" s="24">
        <v>52241</v>
      </c>
      <c r="E643" s="25" t="s">
        <v>839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1</v>
      </c>
      <c r="AJ643" s="44">
        <v>0</v>
      </c>
      <c r="AK643" s="44">
        <v>0</v>
      </c>
      <c r="AL643" s="44">
        <v>0</v>
      </c>
      <c r="AM643" s="44">
        <v>3</v>
      </c>
      <c r="AN643" s="44">
        <v>1</v>
      </c>
      <c r="AO643" s="44">
        <v>7</v>
      </c>
      <c r="AP643" s="44">
        <v>2</v>
      </c>
      <c r="AQ643" s="44">
        <v>1</v>
      </c>
      <c r="AR643" s="44">
        <v>8</v>
      </c>
      <c r="AS643" s="44">
        <v>2</v>
      </c>
      <c r="AT643" s="44">
        <v>2</v>
      </c>
      <c r="AU643" s="44">
        <v>1</v>
      </c>
      <c r="AV643" s="44">
        <v>2</v>
      </c>
      <c r="AW643" s="44">
        <v>1</v>
      </c>
      <c r="AX643" s="44">
        <v>5</v>
      </c>
      <c r="AY643" s="44">
        <v>2</v>
      </c>
      <c r="AZ643" s="44">
        <v>1</v>
      </c>
      <c r="BA643" s="44">
        <v>1</v>
      </c>
      <c r="BB643" s="44">
        <v>1</v>
      </c>
      <c r="BC643" s="66">
        <v>0</v>
      </c>
      <c r="BD643" s="47">
        <v>41</v>
      </c>
      <c r="BE643" s="8">
        <v>40</v>
      </c>
      <c r="BF643" s="4">
        <v>36</v>
      </c>
      <c r="BG643" s="4">
        <v>16</v>
      </c>
      <c r="BH643" s="4">
        <v>5</v>
      </c>
      <c r="BI643" s="47">
        <v>41</v>
      </c>
      <c r="BJ643" s="5">
        <v>0.975609756097561</v>
      </c>
      <c r="BK643" s="5">
        <v>0.8780487804878049</v>
      </c>
      <c r="BL643" s="5">
        <v>0.3902439024390244</v>
      </c>
      <c r="BM643" s="5">
        <v>0.12195121951219512</v>
      </c>
    </row>
    <row r="644" spans="1:65" ht="12" hidden="1" outlineLevel="3">
      <c r="A644" s="22">
        <v>641</v>
      </c>
      <c r="B644" s="109"/>
      <c r="C644" s="110"/>
      <c r="D644" s="24">
        <v>52249</v>
      </c>
      <c r="E644" s="25" t="s">
        <v>840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1</v>
      </c>
      <c r="AI644" s="44">
        <v>0</v>
      </c>
      <c r="AJ644" s="44">
        <v>1</v>
      </c>
      <c r="AK644" s="44">
        <v>3</v>
      </c>
      <c r="AL644" s="44">
        <v>2</v>
      </c>
      <c r="AM644" s="44">
        <v>1</v>
      </c>
      <c r="AN644" s="44">
        <v>1</v>
      </c>
      <c r="AO644" s="44">
        <v>2</v>
      </c>
      <c r="AP644" s="44">
        <v>0</v>
      </c>
      <c r="AQ644" s="44">
        <v>2</v>
      </c>
      <c r="AR644" s="44">
        <v>0</v>
      </c>
      <c r="AS644" s="44">
        <v>5</v>
      </c>
      <c r="AT644" s="44">
        <v>4</v>
      </c>
      <c r="AU644" s="44">
        <v>1</v>
      </c>
      <c r="AV644" s="44">
        <v>1</v>
      </c>
      <c r="AW644" s="44">
        <v>4</v>
      </c>
      <c r="AX644" s="44">
        <v>2</v>
      </c>
      <c r="AY644" s="44">
        <v>0</v>
      </c>
      <c r="AZ644" s="44">
        <v>1</v>
      </c>
      <c r="BA644" s="44">
        <v>3</v>
      </c>
      <c r="BB644" s="44">
        <v>3</v>
      </c>
      <c r="BC644" s="66">
        <v>0</v>
      </c>
      <c r="BD644" s="47">
        <v>37</v>
      </c>
      <c r="BE644" s="8">
        <v>36</v>
      </c>
      <c r="BF644" s="4">
        <v>28</v>
      </c>
      <c r="BG644" s="4">
        <v>19</v>
      </c>
      <c r="BH644" s="4">
        <v>7</v>
      </c>
      <c r="BI644" s="47">
        <v>37</v>
      </c>
      <c r="BJ644" s="5">
        <v>0.972972972972973</v>
      </c>
      <c r="BK644" s="5">
        <v>0.7567567567567568</v>
      </c>
      <c r="BL644" s="5">
        <v>0.5135135135135135</v>
      </c>
      <c r="BM644" s="5">
        <v>0.1891891891891892</v>
      </c>
    </row>
    <row r="645" spans="1:65" ht="12" hidden="1" outlineLevel="3">
      <c r="A645" s="22">
        <v>642</v>
      </c>
      <c r="B645" s="109"/>
      <c r="C645" s="110"/>
      <c r="D645" s="24">
        <v>52290</v>
      </c>
      <c r="E645" s="25" t="s">
        <v>80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1</v>
      </c>
      <c r="O645" s="44">
        <v>0</v>
      </c>
      <c r="P645" s="44">
        <v>5</v>
      </c>
      <c r="Q645" s="44">
        <v>2</v>
      </c>
      <c r="R645" s="44">
        <v>0</v>
      </c>
      <c r="S645" s="44">
        <v>3</v>
      </c>
      <c r="T645" s="44">
        <v>3</v>
      </c>
      <c r="U645" s="44">
        <v>4</v>
      </c>
      <c r="V645" s="44">
        <v>3</v>
      </c>
      <c r="W645" s="44">
        <v>4</v>
      </c>
      <c r="X645" s="44">
        <v>7</v>
      </c>
      <c r="Y645" s="44">
        <v>4</v>
      </c>
      <c r="Z645" s="44">
        <v>3</v>
      </c>
      <c r="AA645" s="44">
        <v>5</v>
      </c>
      <c r="AB645" s="44">
        <v>7</v>
      </c>
      <c r="AC645" s="44">
        <v>7</v>
      </c>
      <c r="AD645" s="44">
        <v>6</v>
      </c>
      <c r="AE645" s="44">
        <v>4</v>
      </c>
      <c r="AF645" s="44">
        <v>13</v>
      </c>
      <c r="AG645" s="44">
        <v>14</v>
      </c>
      <c r="AH645" s="44">
        <v>17</v>
      </c>
      <c r="AI645" s="44">
        <v>13</v>
      </c>
      <c r="AJ645" s="44">
        <v>10</v>
      </c>
      <c r="AK645" s="44">
        <v>21</v>
      </c>
      <c r="AL645" s="44">
        <v>24</v>
      </c>
      <c r="AM645" s="44">
        <v>24</v>
      </c>
      <c r="AN645" s="44">
        <v>20</v>
      </c>
      <c r="AO645" s="44">
        <v>11</v>
      </c>
      <c r="AP645" s="44">
        <v>34</v>
      </c>
      <c r="AQ645" s="44">
        <v>22</v>
      </c>
      <c r="AR645" s="44">
        <v>33</v>
      </c>
      <c r="AS645" s="44">
        <v>23</v>
      </c>
      <c r="AT645" s="44">
        <v>21</v>
      </c>
      <c r="AU645" s="44">
        <v>20</v>
      </c>
      <c r="AV645" s="44">
        <v>29</v>
      </c>
      <c r="AW645" s="44">
        <v>17</v>
      </c>
      <c r="AX645" s="44">
        <v>14</v>
      </c>
      <c r="AY645" s="44">
        <v>13</v>
      </c>
      <c r="AZ645" s="44">
        <v>11</v>
      </c>
      <c r="BA645" s="44">
        <v>13</v>
      </c>
      <c r="BB645" s="44">
        <v>20</v>
      </c>
      <c r="BC645" s="66">
        <v>13</v>
      </c>
      <c r="BD645" s="47">
        <v>518</v>
      </c>
      <c r="BE645" s="8">
        <v>393</v>
      </c>
      <c r="BF645" s="4">
        <v>294</v>
      </c>
      <c r="BG645" s="4">
        <v>171</v>
      </c>
      <c r="BH645" s="4">
        <v>70</v>
      </c>
      <c r="BI645" s="47">
        <v>518</v>
      </c>
      <c r="BJ645" s="5">
        <v>0.7586872586872587</v>
      </c>
      <c r="BK645" s="5">
        <v>0.5675675675675675</v>
      </c>
      <c r="BL645" s="5">
        <v>0.3301158301158301</v>
      </c>
      <c r="BM645" s="5">
        <v>0.13513513513513514</v>
      </c>
    </row>
    <row r="646" spans="1:65" ht="12" hidden="1" outlineLevel="2" collapsed="1">
      <c r="A646" s="22">
        <v>643</v>
      </c>
      <c r="B646" s="108"/>
      <c r="C646" s="62" t="s">
        <v>841</v>
      </c>
      <c r="D646" s="23"/>
      <c r="E646" s="63"/>
      <c r="F646" s="43">
        <v>0</v>
      </c>
      <c r="G646" s="43">
        <v>0</v>
      </c>
      <c r="H646" s="43">
        <v>0</v>
      </c>
      <c r="I646" s="43">
        <v>0</v>
      </c>
      <c r="J646" s="43">
        <v>0</v>
      </c>
      <c r="K646" s="43">
        <v>0</v>
      </c>
      <c r="L646" s="43">
        <v>0</v>
      </c>
      <c r="M646" s="43">
        <v>0</v>
      </c>
      <c r="N646" s="43">
        <v>0</v>
      </c>
      <c r="O646" s="43">
        <v>0</v>
      </c>
      <c r="P646" s="43">
        <v>0</v>
      </c>
      <c r="Q646" s="43">
        <v>0</v>
      </c>
      <c r="R646" s="43">
        <v>0</v>
      </c>
      <c r="S646" s="43">
        <v>0</v>
      </c>
      <c r="T646" s="43">
        <v>0</v>
      </c>
      <c r="U646" s="43">
        <v>0</v>
      </c>
      <c r="V646" s="43">
        <v>0</v>
      </c>
      <c r="W646" s="43">
        <v>0</v>
      </c>
      <c r="X646" s="43">
        <v>0</v>
      </c>
      <c r="Y646" s="43">
        <v>0</v>
      </c>
      <c r="Z646" s="43">
        <v>0</v>
      </c>
      <c r="AA646" s="43">
        <v>0</v>
      </c>
      <c r="AB646" s="43">
        <v>0</v>
      </c>
      <c r="AC646" s="43">
        <v>0</v>
      </c>
      <c r="AD646" s="43">
        <v>0</v>
      </c>
      <c r="AE646" s="43">
        <v>0</v>
      </c>
      <c r="AF646" s="43">
        <v>0</v>
      </c>
      <c r="AG646" s="43">
        <v>0</v>
      </c>
      <c r="AH646" s="43">
        <v>0</v>
      </c>
      <c r="AI646" s="43">
        <v>0</v>
      </c>
      <c r="AJ646" s="43">
        <v>1</v>
      </c>
      <c r="AK646" s="43">
        <v>0</v>
      </c>
      <c r="AL646" s="43">
        <v>1</v>
      </c>
      <c r="AM646" s="43">
        <v>0</v>
      </c>
      <c r="AN646" s="43">
        <v>0</v>
      </c>
      <c r="AO646" s="43">
        <v>0</v>
      </c>
      <c r="AP646" s="43">
        <v>0</v>
      </c>
      <c r="AQ646" s="43">
        <v>0</v>
      </c>
      <c r="AR646" s="43">
        <v>1</v>
      </c>
      <c r="AS646" s="43">
        <v>0</v>
      </c>
      <c r="AT646" s="43">
        <v>1</v>
      </c>
      <c r="AU646" s="43">
        <v>0</v>
      </c>
      <c r="AV646" s="43">
        <v>0</v>
      </c>
      <c r="AW646" s="43">
        <v>1</v>
      </c>
      <c r="AX646" s="43">
        <v>0</v>
      </c>
      <c r="AY646" s="43">
        <v>1</v>
      </c>
      <c r="AZ646" s="43">
        <v>1</v>
      </c>
      <c r="BA646" s="43">
        <v>1</v>
      </c>
      <c r="BB646" s="43">
        <v>0</v>
      </c>
      <c r="BC646" s="68">
        <v>0</v>
      </c>
      <c r="BD646" s="42">
        <v>8</v>
      </c>
      <c r="BE646" s="19">
        <v>8</v>
      </c>
      <c r="BF646" s="2">
        <v>6</v>
      </c>
      <c r="BG646" s="2">
        <v>5</v>
      </c>
      <c r="BH646" s="2">
        <v>3</v>
      </c>
      <c r="BI646" s="42">
        <v>8</v>
      </c>
      <c r="BJ646" s="3">
        <v>1</v>
      </c>
      <c r="BK646" s="3">
        <v>0.75</v>
      </c>
      <c r="BL646" s="3">
        <v>0.625</v>
      </c>
      <c r="BM646" s="3">
        <v>0.375</v>
      </c>
    </row>
    <row r="647" spans="1:65" ht="12" hidden="1" outlineLevel="3">
      <c r="A647" s="22">
        <v>644</v>
      </c>
      <c r="B647" s="109"/>
      <c r="C647" s="110"/>
      <c r="D647" s="24">
        <v>53100</v>
      </c>
      <c r="E647" s="25" t="s">
        <v>81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1</v>
      </c>
      <c r="AK647" s="44">
        <v>0</v>
      </c>
      <c r="AL647" s="44">
        <v>1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1</v>
      </c>
      <c r="AS647" s="44">
        <v>0</v>
      </c>
      <c r="AT647" s="44">
        <v>1</v>
      </c>
      <c r="AU647" s="44">
        <v>0</v>
      </c>
      <c r="AV647" s="44">
        <v>0</v>
      </c>
      <c r="AW647" s="44">
        <v>1</v>
      </c>
      <c r="AX647" s="44">
        <v>0</v>
      </c>
      <c r="AY647" s="44">
        <v>1</v>
      </c>
      <c r="AZ647" s="44">
        <v>1</v>
      </c>
      <c r="BA647" s="44">
        <v>1</v>
      </c>
      <c r="BB647" s="44">
        <v>0</v>
      </c>
      <c r="BC647" s="66">
        <v>0</v>
      </c>
      <c r="BD647" s="47">
        <v>8</v>
      </c>
      <c r="BE647" s="8">
        <v>8</v>
      </c>
      <c r="BF647" s="4">
        <v>6</v>
      </c>
      <c r="BG647" s="4">
        <v>5</v>
      </c>
      <c r="BH647" s="4">
        <v>3</v>
      </c>
      <c r="BI647" s="47">
        <v>8</v>
      </c>
      <c r="BJ647" s="5">
        <v>1</v>
      </c>
      <c r="BK647" s="5">
        <v>0.75</v>
      </c>
      <c r="BL647" s="5">
        <v>0.625</v>
      </c>
      <c r="BM647" s="5">
        <v>0.375</v>
      </c>
    </row>
    <row r="648" spans="1:65" ht="12" hidden="1" outlineLevel="3">
      <c r="A648" s="22">
        <v>645</v>
      </c>
      <c r="B648" s="109"/>
      <c r="C648" s="110"/>
      <c r="D648" s="24">
        <v>53200</v>
      </c>
      <c r="E648" s="25" t="s">
        <v>842</v>
      </c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66"/>
      <c r="BD648" s="47">
        <v>0</v>
      </c>
      <c r="BE648" s="8"/>
      <c r="BF648" s="4"/>
      <c r="BG648" s="4"/>
      <c r="BH648" s="4"/>
      <c r="BI648" s="47">
        <v>0</v>
      </c>
      <c r="BJ648" s="5"/>
      <c r="BK648" s="5"/>
      <c r="BL648" s="5"/>
      <c r="BM648" s="5"/>
    </row>
    <row r="649" spans="1:65" ht="12.75" hidden="1" outlineLevel="1" collapsed="1">
      <c r="A649" s="22">
        <v>646</v>
      </c>
      <c r="B649" s="108"/>
      <c r="C649" s="62" t="s">
        <v>843</v>
      </c>
      <c r="D649" s="122"/>
      <c r="E649" s="123"/>
      <c r="F649" s="43">
        <v>0</v>
      </c>
      <c r="G649" s="43">
        <v>0</v>
      </c>
      <c r="H649" s="43">
        <v>0</v>
      </c>
      <c r="I649" s="43">
        <v>28</v>
      </c>
      <c r="J649" s="43">
        <v>127</v>
      </c>
      <c r="K649" s="43">
        <v>282</v>
      </c>
      <c r="L649" s="43">
        <v>437</v>
      </c>
      <c r="M649" s="43">
        <v>526</v>
      </c>
      <c r="N649" s="43">
        <v>723</v>
      </c>
      <c r="O649" s="43">
        <v>789</v>
      </c>
      <c r="P649" s="43">
        <v>875</v>
      </c>
      <c r="Q649" s="43">
        <v>899</v>
      </c>
      <c r="R649" s="43">
        <v>980</v>
      </c>
      <c r="S649" s="43">
        <v>1067</v>
      </c>
      <c r="T649" s="43">
        <v>1119</v>
      </c>
      <c r="U649" s="43">
        <v>1265</v>
      </c>
      <c r="V649" s="43">
        <v>1310</v>
      </c>
      <c r="W649" s="43">
        <v>1450</v>
      </c>
      <c r="X649" s="43">
        <v>1486</v>
      </c>
      <c r="Y649" s="43">
        <v>1559</v>
      </c>
      <c r="Z649" s="43">
        <v>1553</v>
      </c>
      <c r="AA649" s="43">
        <v>1607</v>
      </c>
      <c r="AB649" s="43">
        <v>1726</v>
      </c>
      <c r="AC649" s="43">
        <v>1738</v>
      </c>
      <c r="AD649" s="43">
        <v>1908</v>
      </c>
      <c r="AE649" s="43">
        <v>1964</v>
      </c>
      <c r="AF649" s="43">
        <v>2066</v>
      </c>
      <c r="AG649" s="43">
        <v>2155</v>
      </c>
      <c r="AH649" s="43">
        <v>2268</v>
      </c>
      <c r="AI649" s="43">
        <v>2100</v>
      </c>
      <c r="AJ649" s="43">
        <v>2302</v>
      </c>
      <c r="AK649" s="43">
        <v>2156</v>
      </c>
      <c r="AL649" s="43">
        <v>2143</v>
      </c>
      <c r="AM649" s="43">
        <v>2214</v>
      </c>
      <c r="AN649" s="43">
        <v>2159</v>
      </c>
      <c r="AO649" s="43">
        <v>2080</v>
      </c>
      <c r="AP649" s="43">
        <v>1977</v>
      </c>
      <c r="AQ649" s="43">
        <v>1859</v>
      </c>
      <c r="AR649" s="43">
        <v>1690</v>
      </c>
      <c r="AS649" s="43">
        <v>1753</v>
      </c>
      <c r="AT649" s="43">
        <v>1574</v>
      </c>
      <c r="AU649" s="43">
        <v>1554</v>
      </c>
      <c r="AV649" s="43">
        <v>1450</v>
      </c>
      <c r="AW649" s="43">
        <v>1343</v>
      </c>
      <c r="AX649" s="43">
        <v>1298</v>
      </c>
      <c r="AY649" s="43">
        <v>1179</v>
      </c>
      <c r="AZ649" s="43">
        <v>911</v>
      </c>
      <c r="BA649" s="43">
        <v>841</v>
      </c>
      <c r="BB649" s="43">
        <v>712</v>
      </c>
      <c r="BC649" s="68">
        <v>663</v>
      </c>
      <c r="BD649" s="42">
        <v>65865</v>
      </c>
      <c r="BE649" s="19">
        <v>31858</v>
      </c>
      <c r="BF649" s="2">
        <v>20884</v>
      </c>
      <c r="BG649" s="2">
        <v>11525</v>
      </c>
      <c r="BH649" s="2">
        <v>4306</v>
      </c>
      <c r="BI649" s="42">
        <v>65865</v>
      </c>
      <c r="BJ649" s="3">
        <v>0.48368632809534656</v>
      </c>
      <c r="BK649" s="3">
        <v>0.317072800425112</v>
      </c>
      <c r="BL649" s="3">
        <v>0.17497912396568738</v>
      </c>
      <c r="BM649" s="3">
        <v>0.0653761481818872</v>
      </c>
    </row>
    <row r="650" spans="1:65" ht="12" hidden="1" outlineLevel="2" collapsed="1">
      <c r="A650" s="22">
        <v>647</v>
      </c>
      <c r="B650" s="108"/>
      <c r="C650" s="59" t="s">
        <v>844</v>
      </c>
      <c r="D650" s="23"/>
      <c r="E650" s="60"/>
      <c r="F650" s="43">
        <v>0</v>
      </c>
      <c r="G650" s="43">
        <v>0</v>
      </c>
      <c r="H650" s="43">
        <v>0</v>
      </c>
      <c r="I650" s="43">
        <v>1</v>
      </c>
      <c r="J650" s="43">
        <v>5</v>
      </c>
      <c r="K650" s="43">
        <v>8</v>
      </c>
      <c r="L650" s="43">
        <v>11</v>
      </c>
      <c r="M650" s="43">
        <v>23</v>
      </c>
      <c r="N650" s="43">
        <v>30</v>
      </c>
      <c r="O650" s="43">
        <v>21</v>
      </c>
      <c r="P650" s="43">
        <v>37</v>
      </c>
      <c r="Q650" s="43">
        <v>29</v>
      </c>
      <c r="R650" s="43">
        <v>37</v>
      </c>
      <c r="S650" s="43">
        <v>34</v>
      </c>
      <c r="T650" s="43">
        <v>40</v>
      </c>
      <c r="U650" s="43">
        <v>37</v>
      </c>
      <c r="V650" s="43">
        <v>50</v>
      </c>
      <c r="W650" s="43">
        <v>55</v>
      </c>
      <c r="X650" s="43">
        <v>54</v>
      </c>
      <c r="Y650" s="43">
        <v>47</v>
      </c>
      <c r="Z650" s="43">
        <v>57</v>
      </c>
      <c r="AA650" s="43">
        <v>48</v>
      </c>
      <c r="AB650" s="43">
        <v>61</v>
      </c>
      <c r="AC650" s="43">
        <v>45</v>
      </c>
      <c r="AD650" s="43">
        <v>61</v>
      </c>
      <c r="AE650" s="43">
        <v>64</v>
      </c>
      <c r="AF650" s="43">
        <v>82</v>
      </c>
      <c r="AG650" s="43">
        <v>73</v>
      </c>
      <c r="AH650" s="43">
        <v>73</v>
      </c>
      <c r="AI650" s="43">
        <v>78</v>
      </c>
      <c r="AJ650" s="43">
        <v>91</v>
      </c>
      <c r="AK650" s="43">
        <v>78</v>
      </c>
      <c r="AL650" s="43">
        <v>74</v>
      </c>
      <c r="AM650" s="43">
        <v>68</v>
      </c>
      <c r="AN650" s="43">
        <v>84</v>
      </c>
      <c r="AO650" s="43">
        <v>60</v>
      </c>
      <c r="AP650" s="43">
        <v>71</v>
      </c>
      <c r="AQ650" s="43">
        <v>90</v>
      </c>
      <c r="AR650" s="43">
        <v>54</v>
      </c>
      <c r="AS650" s="43">
        <v>76</v>
      </c>
      <c r="AT650" s="43">
        <v>57</v>
      </c>
      <c r="AU650" s="43">
        <v>57</v>
      </c>
      <c r="AV650" s="43">
        <v>62</v>
      </c>
      <c r="AW650" s="43">
        <v>57</v>
      </c>
      <c r="AX650" s="43">
        <v>39</v>
      </c>
      <c r="AY650" s="43">
        <v>41</v>
      </c>
      <c r="AZ650" s="43">
        <v>29</v>
      </c>
      <c r="BA650" s="43">
        <v>30</v>
      </c>
      <c r="BB650" s="43">
        <v>27</v>
      </c>
      <c r="BC650" s="68">
        <v>31</v>
      </c>
      <c r="BD650" s="42">
        <v>2337</v>
      </c>
      <c r="BE650" s="19">
        <v>1176</v>
      </c>
      <c r="BF650" s="2">
        <v>781</v>
      </c>
      <c r="BG650" s="2">
        <v>430</v>
      </c>
      <c r="BH650" s="2">
        <v>158</v>
      </c>
      <c r="BI650" s="42">
        <v>2337</v>
      </c>
      <c r="BJ650" s="3">
        <v>0.503209242618742</v>
      </c>
      <c r="BK650" s="3">
        <v>0.33418913136499784</v>
      </c>
      <c r="BL650" s="3">
        <v>0.18399657680787335</v>
      </c>
      <c r="BM650" s="3">
        <v>0.06760804450149764</v>
      </c>
    </row>
    <row r="651" spans="1:65" ht="12" hidden="1" outlineLevel="3">
      <c r="A651" s="22">
        <v>648</v>
      </c>
      <c r="B651" s="109"/>
      <c r="C651" s="110"/>
      <c r="D651" s="24">
        <v>55100</v>
      </c>
      <c r="E651" s="25" t="s">
        <v>845</v>
      </c>
      <c r="F651" s="44">
        <v>0</v>
      </c>
      <c r="G651" s="44">
        <v>0</v>
      </c>
      <c r="H651" s="44">
        <v>0</v>
      </c>
      <c r="I651" s="44">
        <v>1</v>
      </c>
      <c r="J651" s="44">
        <v>4</v>
      </c>
      <c r="K651" s="44">
        <v>7</v>
      </c>
      <c r="L651" s="44">
        <v>10</v>
      </c>
      <c r="M651" s="44">
        <v>18</v>
      </c>
      <c r="N651" s="44">
        <v>22</v>
      </c>
      <c r="O651" s="44">
        <v>15</v>
      </c>
      <c r="P651" s="44">
        <v>34</v>
      </c>
      <c r="Q651" s="44">
        <v>25</v>
      </c>
      <c r="R651" s="44">
        <v>32</v>
      </c>
      <c r="S651" s="44">
        <v>26</v>
      </c>
      <c r="T651" s="44">
        <v>37</v>
      </c>
      <c r="U651" s="44">
        <v>36</v>
      </c>
      <c r="V651" s="44">
        <v>46</v>
      </c>
      <c r="W651" s="44">
        <v>49</v>
      </c>
      <c r="X651" s="44">
        <v>51</v>
      </c>
      <c r="Y651" s="44">
        <v>46</v>
      </c>
      <c r="Z651" s="44">
        <v>53</v>
      </c>
      <c r="AA651" s="44">
        <v>41</v>
      </c>
      <c r="AB651" s="44">
        <v>58</v>
      </c>
      <c r="AC651" s="44">
        <v>43</v>
      </c>
      <c r="AD651" s="44">
        <v>58</v>
      </c>
      <c r="AE651" s="44">
        <v>57</v>
      </c>
      <c r="AF651" s="44">
        <v>70</v>
      </c>
      <c r="AG651" s="44">
        <v>62</v>
      </c>
      <c r="AH651" s="44">
        <v>61</v>
      </c>
      <c r="AI651" s="44">
        <v>68</v>
      </c>
      <c r="AJ651" s="44">
        <v>79</v>
      </c>
      <c r="AK651" s="44">
        <v>64</v>
      </c>
      <c r="AL651" s="44">
        <v>57</v>
      </c>
      <c r="AM651" s="44">
        <v>59</v>
      </c>
      <c r="AN651" s="44">
        <v>61</v>
      </c>
      <c r="AO651" s="44">
        <v>50</v>
      </c>
      <c r="AP651" s="44">
        <v>56</v>
      </c>
      <c r="AQ651" s="44">
        <v>72</v>
      </c>
      <c r="AR651" s="44">
        <v>46</v>
      </c>
      <c r="AS651" s="44">
        <v>61</v>
      </c>
      <c r="AT651" s="44">
        <v>46</v>
      </c>
      <c r="AU651" s="44">
        <v>50</v>
      </c>
      <c r="AV651" s="44">
        <v>49</v>
      </c>
      <c r="AW651" s="44">
        <v>42</v>
      </c>
      <c r="AX651" s="44">
        <v>33</v>
      </c>
      <c r="AY651" s="44">
        <v>35</v>
      </c>
      <c r="AZ651" s="44">
        <v>24</v>
      </c>
      <c r="BA651" s="44">
        <v>24</v>
      </c>
      <c r="BB651" s="44">
        <v>16</v>
      </c>
      <c r="BC651" s="66">
        <v>18</v>
      </c>
      <c r="BD651" s="47">
        <v>1972</v>
      </c>
      <c r="BE651" s="8">
        <v>942</v>
      </c>
      <c r="BF651" s="4">
        <v>622</v>
      </c>
      <c r="BG651" s="4">
        <v>337</v>
      </c>
      <c r="BH651" s="4">
        <v>117</v>
      </c>
      <c r="BI651" s="47">
        <v>1972</v>
      </c>
      <c r="BJ651" s="5">
        <v>0.4776876267748479</v>
      </c>
      <c r="BK651" s="5">
        <v>0.3154158215010142</v>
      </c>
      <c r="BL651" s="5">
        <v>0.17089249492900607</v>
      </c>
      <c r="BM651" s="5">
        <v>0.05933062880324544</v>
      </c>
    </row>
    <row r="652" spans="1:65" ht="12" hidden="1" outlineLevel="3">
      <c r="A652" s="22">
        <v>649</v>
      </c>
      <c r="B652" s="109"/>
      <c r="C652" s="110"/>
      <c r="D652" s="24">
        <v>55201</v>
      </c>
      <c r="E652" s="25" t="s">
        <v>846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1</v>
      </c>
      <c r="AO652" s="44">
        <v>0</v>
      </c>
      <c r="AP652" s="44">
        <v>0</v>
      </c>
      <c r="AQ652" s="44">
        <v>0</v>
      </c>
      <c r="AR652" s="44">
        <v>0</v>
      </c>
      <c r="AS652" s="44">
        <v>1</v>
      </c>
      <c r="AT652" s="44">
        <v>0</v>
      </c>
      <c r="AU652" s="44">
        <v>0</v>
      </c>
      <c r="AV652" s="44">
        <v>0</v>
      </c>
      <c r="AW652" s="44">
        <v>0</v>
      </c>
      <c r="AX652" s="44">
        <v>0</v>
      </c>
      <c r="AY652" s="44">
        <v>1</v>
      </c>
      <c r="AZ652" s="44">
        <v>0</v>
      </c>
      <c r="BA652" s="44">
        <v>1</v>
      </c>
      <c r="BB652" s="44">
        <v>1</v>
      </c>
      <c r="BC652" s="66">
        <v>0</v>
      </c>
      <c r="BD652" s="47">
        <v>5</v>
      </c>
      <c r="BE652" s="8">
        <v>5</v>
      </c>
      <c r="BF652" s="4">
        <v>4</v>
      </c>
      <c r="BG652" s="4">
        <v>3</v>
      </c>
      <c r="BH652" s="4">
        <v>3</v>
      </c>
      <c r="BI652" s="47">
        <v>5</v>
      </c>
      <c r="BJ652" s="5">
        <v>1</v>
      </c>
      <c r="BK652" s="5">
        <v>0.8</v>
      </c>
      <c r="BL652" s="5">
        <v>0.6</v>
      </c>
      <c r="BM652" s="5">
        <v>0.6</v>
      </c>
    </row>
    <row r="653" spans="1:65" ht="12" hidden="1" outlineLevel="3">
      <c r="A653" s="22">
        <v>650</v>
      </c>
      <c r="B653" s="109"/>
      <c r="C653" s="110"/>
      <c r="D653" s="24">
        <v>55202</v>
      </c>
      <c r="E653" s="25" t="s">
        <v>847</v>
      </c>
      <c r="F653" s="44">
        <v>0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44">
        <v>0</v>
      </c>
      <c r="AF653" s="44">
        <v>1</v>
      </c>
      <c r="AG653" s="44">
        <v>0</v>
      </c>
      <c r="AH653" s="44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1</v>
      </c>
      <c r="AO653" s="44">
        <v>1</v>
      </c>
      <c r="AP653" s="44">
        <v>0</v>
      </c>
      <c r="AQ653" s="44">
        <v>2</v>
      </c>
      <c r="AR653" s="44">
        <v>0</v>
      </c>
      <c r="AS653" s="44">
        <v>1</v>
      </c>
      <c r="AT653" s="44">
        <v>0</v>
      </c>
      <c r="AU653" s="44">
        <v>1</v>
      </c>
      <c r="AV653" s="44">
        <v>1</v>
      </c>
      <c r="AW653" s="44">
        <v>0</v>
      </c>
      <c r="AX653" s="44">
        <v>2</v>
      </c>
      <c r="AY653" s="44">
        <v>0</v>
      </c>
      <c r="AZ653" s="44">
        <v>0</v>
      </c>
      <c r="BA653" s="44">
        <v>0</v>
      </c>
      <c r="BB653" s="44">
        <v>1</v>
      </c>
      <c r="BC653" s="66">
        <v>1</v>
      </c>
      <c r="BD653" s="47">
        <v>12</v>
      </c>
      <c r="BE653" s="8">
        <v>11</v>
      </c>
      <c r="BF653" s="4">
        <v>10</v>
      </c>
      <c r="BG653" s="4">
        <v>6</v>
      </c>
      <c r="BH653" s="4">
        <v>2</v>
      </c>
      <c r="BI653" s="47">
        <v>12</v>
      </c>
      <c r="BJ653" s="5">
        <v>0.9166666666666666</v>
      </c>
      <c r="BK653" s="5">
        <v>0.8333333333333334</v>
      </c>
      <c r="BL653" s="5">
        <v>0.5</v>
      </c>
      <c r="BM653" s="5">
        <v>0.16666666666666666</v>
      </c>
    </row>
    <row r="654" spans="1:65" ht="12" hidden="1" outlineLevel="3">
      <c r="A654" s="22">
        <v>651</v>
      </c>
      <c r="B654" s="109"/>
      <c r="C654" s="110"/>
      <c r="D654" s="24">
        <v>55203</v>
      </c>
      <c r="E654" s="25" t="s">
        <v>848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44">
        <v>0</v>
      </c>
      <c r="P654" s="44">
        <v>0</v>
      </c>
      <c r="Q654" s="44">
        <v>0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0</v>
      </c>
      <c r="X654" s="44">
        <v>0</v>
      </c>
      <c r="Y654" s="44">
        <v>0</v>
      </c>
      <c r="Z654" s="44">
        <v>0</v>
      </c>
      <c r="AA654" s="44">
        <v>0</v>
      </c>
      <c r="AB654" s="44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0</v>
      </c>
      <c r="AN654" s="44">
        <v>0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  <c r="AT654" s="44">
        <v>1</v>
      </c>
      <c r="AU654" s="44">
        <v>1</v>
      </c>
      <c r="AV654" s="44">
        <v>0</v>
      </c>
      <c r="AW654" s="44">
        <v>0</v>
      </c>
      <c r="AX654" s="44">
        <v>0</v>
      </c>
      <c r="AY654" s="44">
        <v>0</v>
      </c>
      <c r="AZ654" s="44">
        <v>0</v>
      </c>
      <c r="BA654" s="44">
        <v>1</v>
      </c>
      <c r="BB654" s="44">
        <v>2</v>
      </c>
      <c r="BC654" s="66">
        <v>0</v>
      </c>
      <c r="BD654" s="47">
        <v>5</v>
      </c>
      <c r="BE654" s="8">
        <v>5</v>
      </c>
      <c r="BF654" s="4">
        <v>5</v>
      </c>
      <c r="BG654" s="4">
        <v>5</v>
      </c>
      <c r="BH654" s="4">
        <v>3</v>
      </c>
      <c r="BI654" s="47">
        <v>5</v>
      </c>
      <c r="BJ654" s="5">
        <v>1</v>
      </c>
      <c r="BK654" s="5">
        <v>1</v>
      </c>
      <c r="BL654" s="5">
        <v>1</v>
      </c>
      <c r="BM654" s="5">
        <v>0.6</v>
      </c>
    </row>
    <row r="655" spans="1:65" ht="12" hidden="1" outlineLevel="3">
      <c r="A655" s="22">
        <v>652</v>
      </c>
      <c r="B655" s="109"/>
      <c r="C655" s="110"/>
      <c r="D655" s="55">
        <v>55204</v>
      </c>
      <c r="E655" s="65" t="s">
        <v>849</v>
      </c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66"/>
      <c r="BD655" s="47">
        <v>0</v>
      </c>
      <c r="BE655" s="8"/>
      <c r="BF655" s="4"/>
      <c r="BG655" s="4"/>
      <c r="BH655" s="4"/>
      <c r="BI655" s="47">
        <v>0</v>
      </c>
      <c r="BJ655" s="5"/>
      <c r="BK655" s="5"/>
      <c r="BL655" s="5"/>
      <c r="BM655" s="5"/>
    </row>
    <row r="656" spans="1:65" ht="12" hidden="1" outlineLevel="3">
      <c r="A656" s="22">
        <v>653</v>
      </c>
      <c r="B656" s="109"/>
      <c r="C656" s="110"/>
      <c r="D656" s="55">
        <v>55209</v>
      </c>
      <c r="E656" s="110" t="s">
        <v>82</v>
      </c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66"/>
      <c r="BD656" s="47">
        <v>0</v>
      </c>
      <c r="BE656" s="8"/>
      <c r="BF656" s="4"/>
      <c r="BG656" s="4"/>
      <c r="BH656" s="4"/>
      <c r="BI656" s="47">
        <v>0</v>
      </c>
      <c r="BJ656" s="5"/>
      <c r="BK656" s="5"/>
      <c r="BL656" s="5"/>
      <c r="BM656" s="5"/>
    </row>
    <row r="657" spans="1:65" ht="12" hidden="1" outlineLevel="3">
      <c r="A657" s="22">
        <v>654</v>
      </c>
      <c r="B657" s="109"/>
      <c r="C657" s="110"/>
      <c r="D657" s="24">
        <v>55300</v>
      </c>
      <c r="E657" s="25" t="s">
        <v>850</v>
      </c>
      <c r="F657" s="44">
        <v>0</v>
      </c>
      <c r="G657" s="44">
        <v>0</v>
      </c>
      <c r="H657" s="44">
        <v>0</v>
      </c>
      <c r="I657" s="44">
        <v>0</v>
      </c>
      <c r="J657" s="44">
        <v>1</v>
      </c>
      <c r="K657" s="44">
        <v>1</v>
      </c>
      <c r="L657" s="44">
        <v>1</v>
      </c>
      <c r="M657" s="44">
        <v>5</v>
      </c>
      <c r="N657" s="44">
        <v>8</v>
      </c>
      <c r="O657" s="44">
        <v>6</v>
      </c>
      <c r="P657" s="44">
        <v>3</v>
      </c>
      <c r="Q657" s="44">
        <v>4</v>
      </c>
      <c r="R657" s="44">
        <v>5</v>
      </c>
      <c r="S657" s="44">
        <v>8</v>
      </c>
      <c r="T657" s="44">
        <v>3</v>
      </c>
      <c r="U657" s="44">
        <v>1</v>
      </c>
      <c r="V657" s="44">
        <v>4</v>
      </c>
      <c r="W657" s="44">
        <v>6</v>
      </c>
      <c r="X657" s="44">
        <v>3</v>
      </c>
      <c r="Y657" s="44">
        <v>1</v>
      </c>
      <c r="Z657" s="44">
        <v>4</v>
      </c>
      <c r="AA657" s="44">
        <v>7</v>
      </c>
      <c r="AB657" s="44">
        <v>3</v>
      </c>
      <c r="AC657" s="44">
        <v>2</v>
      </c>
      <c r="AD657" s="44">
        <v>3</v>
      </c>
      <c r="AE657" s="44">
        <v>7</v>
      </c>
      <c r="AF657" s="44">
        <v>11</v>
      </c>
      <c r="AG657" s="44">
        <v>11</v>
      </c>
      <c r="AH657" s="44">
        <v>12</v>
      </c>
      <c r="AI657" s="44">
        <v>10</v>
      </c>
      <c r="AJ657" s="44">
        <v>12</v>
      </c>
      <c r="AK657" s="44">
        <v>14</v>
      </c>
      <c r="AL657" s="44">
        <v>17</v>
      </c>
      <c r="AM657" s="44">
        <v>9</v>
      </c>
      <c r="AN657" s="44">
        <v>21</v>
      </c>
      <c r="AO657" s="44">
        <v>9</v>
      </c>
      <c r="AP657" s="44">
        <v>15</v>
      </c>
      <c r="AQ657" s="44">
        <v>16</v>
      </c>
      <c r="AR657" s="44">
        <v>8</v>
      </c>
      <c r="AS657" s="44">
        <v>13</v>
      </c>
      <c r="AT657" s="44">
        <v>10</v>
      </c>
      <c r="AU657" s="44">
        <v>5</v>
      </c>
      <c r="AV657" s="44">
        <v>12</v>
      </c>
      <c r="AW657" s="44">
        <v>15</v>
      </c>
      <c r="AX657" s="44">
        <v>4</v>
      </c>
      <c r="AY657" s="44">
        <v>5</v>
      </c>
      <c r="AZ657" s="44">
        <v>5</v>
      </c>
      <c r="BA657" s="44">
        <v>4</v>
      </c>
      <c r="BB657" s="44">
        <v>7</v>
      </c>
      <c r="BC657" s="66">
        <v>12</v>
      </c>
      <c r="BD657" s="47">
        <v>343</v>
      </c>
      <c r="BE657" s="8">
        <v>213</v>
      </c>
      <c r="BF657" s="4">
        <v>140</v>
      </c>
      <c r="BG657" s="4">
        <v>79</v>
      </c>
      <c r="BH657" s="4">
        <v>33</v>
      </c>
      <c r="BI657" s="47">
        <v>343</v>
      </c>
      <c r="BJ657" s="5">
        <v>0.6209912536443148</v>
      </c>
      <c r="BK657" s="5">
        <v>0.40816326530612246</v>
      </c>
      <c r="BL657" s="5">
        <v>0.2303206997084548</v>
      </c>
      <c r="BM657" s="5">
        <v>0.09620991253644315</v>
      </c>
    </row>
    <row r="658" spans="1:65" ht="12" hidden="1" outlineLevel="3">
      <c r="A658" s="22">
        <v>655</v>
      </c>
      <c r="B658" s="109"/>
      <c r="C658" s="110"/>
      <c r="D658" s="24">
        <v>55900</v>
      </c>
      <c r="E658" s="25" t="s">
        <v>851</v>
      </c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66"/>
      <c r="BD658" s="47">
        <v>0</v>
      </c>
      <c r="BE658" s="8"/>
      <c r="BF658" s="4"/>
      <c r="BG658" s="4"/>
      <c r="BH658" s="4"/>
      <c r="BI658" s="47">
        <v>0</v>
      </c>
      <c r="BJ658" s="5"/>
      <c r="BK658" s="5"/>
      <c r="BL658" s="5"/>
      <c r="BM658" s="5"/>
    </row>
    <row r="659" spans="1:65" ht="12" hidden="1" outlineLevel="2" collapsed="1">
      <c r="A659" s="22">
        <v>656</v>
      </c>
      <c r="B659" s="108"/>
      <c r="C659" s="59" t="s">
        <v>852</v>
      </c>
      <c r="D659" s="23"/>
      <c r="E659" s="60"/>
      <c r="F659" s="43">
        <v>0</v>
      </c>
      <c r="G659" s="43">
        <v>0</v>
      </c>
      <c r="H659" s="43">
        <v>0</v>
      </c>
      <c r="I659" s="43">
        <v>4</v>
      </c>
      <c r="J659" s="43">
        <v>36</v>
      </c>
      <c r="K659" s="43">
        <v>85</v>
      </c>
      <c r="L659" s="43">
        <v>123</v>
      </c>
      <c r="M659" s="43">
        <v>134</v>
      </c>
      <c r="N659" s="43">
        <v>205</v>
      </c>
      <c r="O659" s="43">
        <v>229</v>
      </c>
      <c r="P659" s="43">
        <v>244</v>
      </c>
      <c r="Q659" s="43">
        <v>249</v>
      </c>
      <c r="R659" s="43">
        <v>279</v>
      </c>
      <c r="S659" s="43">
        <v>300</v>
      </c>
      <c r="T659" s="43">
        <v>298</v>
      </c>
      <c r="U659" s="43">
        <v>354</v>
      </c>
      <c r="V659" s="43">
        <v>361</v>
      </c>
      <c r="W659" s="43">
        <v>398</v>
      </c>
      <c r="X659" s="43">
        <v>420</v>
      </c>
      <c r="Y659" s="43">
        <v>414</v>
      </c>
      <c r="Z659" s="43">
        <v>399</v>
      </c>
      <c r="AA659" s="43">
        <v>415</v>
      </c>
      <c r="AB659" s="43">
        <v>464</v>
      </c>
      <c r="AC659" s="43">
        <v>492</v>
      </c>
      <c r="AD659" s="43">
        <v>518</v>
      </c>
      <c r="AE659" s="43">
        <v>545</v>
      </c>
      <c r="AF659" s="43">
        <v>597</v>
      </c>
      <c r="AG659" s="43">
        <v>596</v>
      </c>
      <c r="AH659" s="43">
        <v>646</v>
      </c>
      <c r="AI659" s="43">
        <v>578</v>
      </c>
      <c r="AJ659" s="43">
        <v>697</v>
      </c>
      <c r="AK659" s="43">
        <v>650</v>
      </c>
      <c r="AL659" s="43">
        <v>623</v>
      </c>
      <c r="AM659" s="43">
        <v>670</v>
      </c>
      <c r="AN659" s="43">
        <v>685</v>
      </c>
      <c r="AO659" s="43">
        <v>650</v>
      </c>
      <c r="AP659" s="43">
        <v>637</v>
      </c>
      <c r="AQ659" s="43">
        <v>588</v>
      </c>
      <c r="AR659" s="43">
        <v>533</v>
      </c>
      <c r="AS659" s="43">
        <v>560</v>
      </c>
      <c r="AT659" s="43">
        <v>512</v>
      </c>
      <c r="AU659" s="43">
        <v>541</v>
      </c>
      <c r="AV659" s="43">
        <v>474</v>
      </c>
      <c r="AW659" s="43">
        <v>440</v>
      </c>
      <c r="AX659" s="43">
        <v>424</v>
      </c>
      <c r="AY659" s="43">
        <v>407</v>
      </c>
      <c r="AZ659" s="43">
        <v>323</v>
      </c>
      <c r="BA659" s="43">
        <v>288</v>
      </c>
      <c r="BB659" s="43">
        <v>218</v>
      </c>
      <c r="BC659" s="68">
        <v>214</v>
      </c>
      <c r="BD659" s="42">
        <v>19517</v>
      </c>
      <c r="BE659" s="19">
        <v>10134</v>
      </c>
      <c r="BF659" s="2">
        <v>6809</v>
      </c>
      <c r="BG659" s="2">
        <v>3841</v>
      </c>
      <c r="BH659" s="2">
        <v>1450</v>
      </c>
      <c r="BI659" s="42">
        <v>19517</v>
      </c>
      <c r="BJ659" s="3">
        <v>0.5192396372393299</v>
      </c>
      <c r="BK659" s="3">
        <v>0.348875339447661</v>
      </c>
      <c r="BL659" s="3">
        <v>0.19680278731362402</v>
      </c>
      <c r="BM659" s="3">
        <v>0.07429420505200594</v>
      </c>
    </row>
    <row r="660" spans="1:65" ht="12" hidden="1" outlineLevel="3">
      <c r="A660" s="22">
        <v>657</v>
      </c>
      <c r="B660" s="109"/>
      <c r="C660" s="110"/>
      <c r="D660" s="24">
        <v>56101</v>
      </c>
      <c r="E660" s="25" t="s">
        <v>853</v>
      </c>
      <c r="F660" s="44">
        <v>0</v>
      </c>
      <c r="G660" s="44">
        <v>0</v>
      </c>
      <c r="H660" s="44">
        <v>0</v>
      </c>
      <c r="I660" s="44">
        <v>4</v>
      </c>
      <c r="J660" s="44">
        <v>31</v>
      </c>
      <c r="K660" s="44">
        <v>67</v>
      </c>
      <c r="L660" s="44">
        <v>102</v>
      </c>
      <c r="M660" s="44">
        <v>112</v>
      </c>
      <c r="N660" s="44">
        <v>164</v>
      </c>
      <c r="O660" s="44">
        <v>192</v>
      </c>
      <c r="P660" s="44">
        <v>207</v>
      </c>
      <c r="Q660" s="44">
        <v>226</v>
      </c>
      <c r="R660" s="44">
        <v>235</v>
      </c>
      <c r="S660" s="44">
        <v>249</v>
      </c>
      <c r="T660" s="44">
        <v>254</v>
      </c>
      <c r="U660" s="44">
        <v>313</v>
      </c>
      <c r="V660" s="44">
        <v>310</v>
      </c>
      <c r="W660" s="44">
        <v>347</v>
      </c>
      <c r="X660" s="44">
        <v>363</v>
      </c>
      <c r="Y660" s="44">
        <v>366</v>
      </c>
      <c r="Z660" s="44">
        <v>353</v>
      </c>
      <c r="AA660" s="44">
        <v>348</v>
      </c>
      <c r="AB660" s="44">
        <v>406</v>
      </c>
      <c r="AC660" s="44">
        <v>428</v>
      </c>
      <c r="AD660" s="44">
        <v>458</v>
      </c>
      <c r="AE660" s="44">
        <v>480</v>
      </c>
      <c r="AF660" s="44">
        <v>532</v>
      </c>
      <c r="AG660" s="44">
        <v>523</v>
      </c>
      <c r="AH660" s="44">
        <v>578</v>
      </c>
      <c r="AI660" s="44">
        <v>510</v>
      </c>
      <c r="AJ660" s="44">
        <v>603</v>
      </c>
      <c r="AK660" s="44">
        <v>556</v>
      </c>
      <c r="AL660" s="44">
        <v>546</v>
      </c>
      <c r="AM660" s="44">
        <v>598</v>
      </c>
      <c r="AN660" s="44">
        <v>594</v>
      </c>
      <c r="AO660" s="44">
        <v>572</v>
      </c>
      <c r="AP660" s="44">
        <v>552</v>
      </c>
      <c r="AQ660" s="44">
        <v>506</v>
      </c>
      <c r="AR660" s="44">
        <v>468</v>
      </c>
      <c r="AS660" s="44">
        <v>455</v>
      </c>
      <c r="AT660" s="44">
        <v>454</v>
      </c>
      <c r="AU660" s="44">
        <v>464</v>
      </c>
      <c r="AV660" s="44">
        <v>404</v>
      </c>
      <c r="AW660" s="44">
        <v>390</v>
      </c>
      <c r="AX660" s="44">
        <v>361</v>
      </c>
      <c r="AY660" s="44">
        <v>346</v>
      </c>
      <c r="AZ660" s="44">
        <v>282</v>
      </c>
      <c r="BA660" s="44">
        <v>253</v>
      </c>
      <c r="BB660" s="44">
        <v>192</v>
      </c>
      <c r="BC660" s="66">
        <v>179</v>
      </c>
      <c r="BD660" s="47">
        <v>16933</v>
      </c>
      <c r="BE660" s="8">
        <v>8775</v>
      </c>
      <c r="BF660" s="4">
        <v>5878</v>
      </c>
      <c r="BG660" s="4">
        <v>3325</v>
      </c>
      <c r="BH660" s="4">
        <v>1252</v>
      </c>
      <c r="BI660" s="47">
        <v>16933</v>
      </c>
      <c r="BJ660" s="5">
        <v>0.518218862576035</v>
      </c>
      <c r="BK660" s="5">
        <v>0.34713281757514913</v>
      </c>
      <c r="BL660" s="5">
        <v>0.19636213311285655</v>
      </c>
      <c r="BM660" s="5">
        <v>0.07393846335557787</v>
      </c>
    </row>
    <row r="661" spans="1:65" ht="12" hidden="1" outlineLevel="3">
      <c r="A661" s="22">
        <v>658</v>
      </c>
      <c r="B661" s="109"/>
      <c r="C661" s="110"/>
      <c r="D661" s="24">
        <v>56102</v>
      </c>
      <c r="E661" s="25" t="s">
        <v>854</v>
      </c>
      <c r="F661" s="44">
        <v>0</v>
      </c>
      <c r="G661" s="44">
        <v>0</v>
      </c>
      <c r="H661" s="44">
        <v>0</v>
      </c>
      <c r="I661" s="44">
        <v>0</v>
      </c>
      <c r="J661" s="44">
        <v>5</v>
      </c>
      <c r="K661" s="44">
        <v>18</v>
      </c>
      <c r="L661" s="44">
        <v>21</v>
      </c>
      <c r="M661" s="44">
        <v>21</v>
      </c>
      <c r="N661" s="44">
        <v>37</v>
      </c>
      <c r="O661" s="44">
        <v>37</v>
      </c>
      <c r="P661" s="44">
        <v>36</v>
      </c>
      <c r="Q661" s="44">
        <v>23</v>
      </c>
      <c r="R661" s="44">
        <v>43</v>
      </c>
      <c r="S661" s="44">
        <v>51</v>
      </c>
      <c r="T661" s="44">
        <v>44</v>
      </c>
      <c r="U661" s="44">
        <v>41</v>
      </c>
      <c r="V661" s="44">
        <v>50</v>
      </c>
      <c r="W661" s="44">
        <v>51</v>
      </c>
      <c r="X661" s="44">
        <v>55</v>
      </c>
      <c r="Y661" s="44">
        <v>48</v>
      </c>
      <c r="Z661" s="44">
        <v>46</v>
      </c>
      <c r="AA661" s="44">
        <v>67</v>
      </c>
      <c r="AB661" s="44">
        <v>57</v>
      </c>
      <c r="AC661" s="44">
        <v>63</v>
      </c>
      <c r="AD661" s="44">
        <v>60</v>
      </c>
      <c r="AE661" s="44">
        <v>65</v>
      </c>
      <c r="AF661" s="44">
        <v>64</v>
      </c>
      <c r="AG661" s="44">
        <v>71</v>
      </c>
      <c r="AH661" s="44">
        <v>67</v>
      </c>
      <c r="AI661" s="44">
        <v>63</v>
      </c>
      <c r="AJ661" s="44">
        <v>85</v>
      </c>
      <c r="AK661" s="44">
        <v>84</v>
      </c>
      <c r="AL661" s="44">
        <v>71</v>
      </c>
      <c r="AM661" s="44">
        <v>65</v>
      </c>
      <c r="AN661" s="44">
        <v>78</v>
      </c>
      <c r="AO661" s="44">
        <v>65</v>
      </c>
      <c r="AP661" s="44">
        <v>69</v>
      </c>
      <c r="AQ661" s="44">
        <v>60</v>
      </c>
      <c r="AR661" s="44">
        <v>55</v>
      </c>
      <c r="AS661" s="44">
        <v>75</v>
      </c>
      <c r="AT661" s="44">
        <v>41</v>
      </c>
      <c r="AU661" s="44">
        <v>54</v>
      </c>
      <c r="AV661" s="44">
        <v>50</v>
      </c>
      <c r="AW661" s="44">
        <v>36</v>
      </c>
      <c r="AX661" s="44">
        <v>37</v>
      </c>
      <c r="AY661" s="44">
        <v>40</v>
      </c>
      <c r="AZ661" s="44">
        <v>29</v>
      </c>
      <c r="BA661" s="44">
        <v>22</v>
      </c>
      <c r="BB661" s="44">
        <v>19</v>
      </c>
      <c r="BC661" s="66">
        <v>30</v>
      </c>
      <c r="BD661" s="47">
        <v>2269</v>
      </c>
      <c r="BE661" s="8">
        <v>1065</v>
      </c>
      <c r="BF661" s="4">
        <v>682</v>
      </c>
      <c r="BG661" s="4">
        <v>358</v>
      </c>
      <c r="BH661" s="4">
        <v>140</v>
      </c>
      <c r="BI661" s="47">
        <v>2269</v>
      </c>
      <c r="BJ661" s="5">
        <v>0.46936976641692374</v>
      </c>
      <c r="BK661" s="5">
        <v>0.3005729396209784</v>
      </c>
      <c r="BL661" s="5">
        <v>0.15777875716174528</v>
      </c>
      <c r="BM661" s="5">
        <v>0.06170118995152049</v>
      </c>
    </row>
    <row r="662" spans="1:65" ht="12" hidden="1" outlineLevel="3">
      <c r="A662" s="22">
        <v>659</v>
      </c>
      <c r="B662" s="109"/>
      <c r="C662" s="110"/>
      <c r="D662" s="24">
        <v>56210</v>
      </c>
      <c r="E662" s="25" t="s">
        <v>855</v>
      </c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66"/>
      <c r="BD662" s="47">
        <v>0</v>
      </c>
      <c r="BE662" s="8"/>
      <c r="BF662" s="4"/>
      <c r="BG662" s="4"/>
      <c r="BH662" s="4"/>
      <c r="BI662" s="47">
        <v>0</v>
      </c>
      <c r="BJ662" s="5"/>
      <c r="BK662" s="5"/>
      <c r="BL662" s="5"/>
      <c r="BM662" s="5"/>
    </row>
    <row r="663" spans="1:65" ht="12" hidden="1" outlineLevel="3">
      <c r="A663" s="22">
        <v>660</v>
      </c>
      <c r="B663" s="109"/>
      <c r="C663" s="110"/>
      <c r="D663" s="24">
        <v>56290</v>
      </c>
      <c r="E663" s="25" t="s">
        <v>856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1</v>
      </c>
      <c r="N663" s="44">
        <v>4</v>
      </c>
      <c r="O663" s="44">
        <v>0</v>
      </c>
      <c r="P663" s="44">
        <v>1</v>
      </c>
      <c r="Q663" s="44">
        <v>0</v>
      </c>
      <c r="R663" s="44">
        <v>1</v>
      </c>
      <c r="S663" s="44">
        <v>0</v>
      </c>
      <c r="T663" s="44">
        <v>0</v>
      </c>
      <c r="U663" s="44">
        <v>0</v>
      </c>
      <c r="V663" s="44">
        <v>1</v>
      </c>
      <c r="W663" s="44">
        <v>0</v>
      </c>
      <c r="X663" s="44">
        <v>2</v>
      </c>
      <c r="Y663" s="44">
        <v>0</v>
      </c>
      <c r="Z663" s="44">
        <v>0</v>
      </c>
      <c r="AA663" s="44">
        <v>0</v>
      </c>
      <c r="AB663" s="44">
        <v>1</v>
      </c>
      <c r="AC663" s="44">
        <v>1</v>
      </c>
      <c r="AD663" s="44">
        <v>0</v>
      </c>
      <c r="AE663" s="44">
        <v>0</v>
      </c>
      <c r="AF663" s="44">
        <v>1</v>
      </c>
      <c r="AG663" s="44">
        <v>2</v>
      </c>
      <c r="AH663" s="44">
        <v>1</v>
      </c>
      <c r="AI663" s="44">
        <v>5</v>
      </c>
      <c r="AJ663" s="44">
        <v>9</v>
      </c>
      <c r="AK663" s="44">
        <v>10</v>
      </c>
      <c r="AL663" s="44">
        <v>6</v>
      </c>
      <c r="AM663" s="44">
        <v>7</v>
      </c>
      <c r="AN663" s="44">
        <v>13</v>
      </c>
      <c r="AO663" s="44">
        <v>13</v>
      </c>
      <c r="AP663" s="44">
        <v>16</v>
      </c>
      <c r="AQ663" s="44">
        <v>22</v>
      </c>
      <c r="AR663" s="44">
        <v>10</v>
      </c>
      <c r="AS663" s="44">
        <v>30</v>
      </c>
      <c r="AT663" s="44">
        <v>17</v>
      </c>
      <c r="AU663" s="44">
        <v>23</v>
      </c>
      <c r="AV663" s="44">
        <v>20</v>
      </c>
      <c r="AW663" s="44">
        <v>14</v>
      </c>
      <c r="AX663" s="44">
        <v>26</v>
      </c>
      <c r="AY663" s="44">
        <v>21</v>
      </c>
      <c r="AZ663" s="44">
        <v>12</v>
      </c>
      <c r="BA663" s="44">
        <v>13</v>
      </c>
      <c r="BB663" s="44">
        <v>7</v>
      </c>
      <c r="BC663" s="66">
        <v>5</v>
      </c>
      <c r="BD663" s="47">
        <v>315</v>
      </c>
      <c r="BE663" s="8">
        <v>294</v>
      </c>
      <c r="BF663" s="4">
        <v>249</v>
      </c>
      <c r="BG663" s="4">
        <v>158</v>
      </c>
      <c r="BH663" s="4">
        <v>58</v>
      </c>
      <c r="BI663" s="47">
        <v>315</v>
      </c>
      <c r="BJ663" s="5">
        <v>0.9333333333333333</v>
      </c>
      <c r="BK663" s="5">
        <v>0.7904761904761904</v>
      </c>
      <c r="BL663" s="5">
        <v>0.5015873015873016</v>
      </c>
      <c r="BM663" s="5">
        <v>0.18412698412698414</v>
      </c>
    </row>
    <row r="664" spans="1:65" ht="12" hidden="1" outlineLevel="2" collapsed="1">
      <c r="A664" s="22">
        <v>661</v>
      </c>
      <c r="B664" s="108"/>
      <c r="C664" s="59" t="s">
        <v>857</v>
      </c>
      <c r="D664" s="23"/>
      <c r="E664" s="60"/>
      <c r="F664" s="43">
        <v>0</v>
      </c>
      <c r="G664" s="43">
        <v>0</v>
      </c>
      <c r="H664" s="43">
        <v>0</v>
      </c>
      <c r="I664" s="43">
        <v>23</v>
      </c>
      <c r="J664" s="43">
        <v>86</v>
      </c>
      <c r="K664" s="43">
        <v>189</v>
      </c>
      <c r="L664" s="43">
        <v>303</v>
      </c>
      <c r="M664" s="43">
        <v>369</v>
      </c>
      <c r="N664" s="43">
        <v>488</v>
      </c>
      <c r="O664" s="43">
        <v>539</v>
      </c>
      <c r="P664" s="43">
        <v>594</v>
      </c>
      <c r="Q664" s="43">
        <v>621</v>
      </c>
      <c r="R664" s="43">
        <v>664</v>
      </c>
      <c r="S664" s="43">
        <v>733</v>
      </c>
      <c r="T664" s="43">
        <v>781</v>
      </c>
      <c r="U664" s="43">
        <v>874</v>
      </c>
      <c r="V664" s="43">
        <v>899</v>
      </c>
      <c r="W664" s="43">
        <v>997</v>
      </c>
      <c r="X664" s="43">
        <v>1012</v>
      </c>
      <c r="Y664" s="43">
        <v>1098</v>
      </c>
      <c r="Z664" s="43">
        <v>1097</v>
      </c>
      <c r="AA664" s="43">
        <v>1144</v>
      </c>
      <c r="AB664" s="43">
        <v>1201</v>
      </c>
      <c r="AC664" s="43">
        <v>1201</v>
      </c>
      <c r="AD664" s="43">
        <v>1329</v>
      </c>
      <c r="AE664" s="43">
        <v>1355</v>
      </c>
      <c r="AF664" s="43">
        <v>1387</v>
      </c>
      <c r="AG664" s="43">
        <v>1486</v>
      </c>
      <c r="AH664" s="43">
        <v>1549</v>
      </c>
      <c r="AI664" s="43">
        <v>1444</v>
      </c>
      <c r="AJ664" s="43">
        <v>1514</v>
      </c>
      <c r="AK664" s="43">
        <v>1428</v>
      </c>
      <c r="AL664" s="43">
        <v>1446</v>
      </c>
      <c r="AM664" s="43">
        <v>1476</v>
      </c>
      <c r="AN664" s="43">
        <v>1390</v>
      </c>
      <c r="AO664" s="43">
        <v>1370</v>
      </c>
      <c r="AP664" s="43">
        <v>1269</v>
      </c>
      <c r="AQ664" s="43">
        <v>1181</v>
      </c>
      <c r="AR664" s="43">
        <v>1103</v>
      </c>
      <c r="AS664" s="43">
        <v>1117</v>
      </c>
      <c r="AT664" s="43">
        <v>1005</v>
      </c>
      <c r="AU664" s="43">
        <v>956</v>
      </c>
      <c r="AV664" s="43">
        <v>914</v>
      </c>
      <c r="AW664" s="43">
        <v>846</v>
      </c>
      <c r="AX664" s="43">
        <v>835</v>
      </c>
      <c r="AY664" s="43">
        <v>731</v>
      </c>
      <c r="AZ664" s="43">
        <v>559</v>
      </c>
      <c r="BA664" s="43">
        <v>523</v>
      </c>
      <c r="BB664" s="43">
        <v>467</v>
      </c>
      <c r="BC664" s="68">
        <v>418</v>
      </c>
      <c r="BD664" s="42">
        <v>44011</v>
      </c>
      <c r="BE664" s="19">
        <v>20548</v>
      </c>
      <c r="BF664" s="2">
        <v>13294</v>
      </c>
      <c r="BG664" s="2">
        <v>7254</v>
      </c>
      <c r="BH664" s="2">
        <v>2698</v>
      </c>
      <c r="BI664" s="42">
        <v>44011</v>
      </c>
      <c r="BJ664" s="3">
        <v>0.46688327918020495</v>
      </c>
      <c r="BK664" s="3">
        <v>0.30206084842425757</v>
      </c>
      <c r="BL664" s="3">
        <v>0.16482243075594738</v>
      </c>
      <c r="BM664" s="3">
        <v>0.06130285610415578</v>
      </c>
    </row>
    <row r="665" spans="1:65" ht="12" hidden="1" outlineLevel="3">
      <c r="A665" s="22">
        <v>662</v>
      </c>
      <c r="B665" s="109"/>
      <c r="C665" s="110"/>
      <c r="D665" s="24">
        <v>56301</v>
      </c>
      <c r="E665" s="25" t="s">
        <v>858</v>
      </c>
      <c r="F665" s="44">
        <v>0</v>
      </c>
      <c r="G665" s="44">
        <v>0</v>
      </c>
      <c r="H665" s="44">
        <v>0</v>
      </c>
      <c r="I665" s="44">
        <v>23</v>
      </c>
      <c r="J665" s="44">
        <v>86</v>
      </c>
      <c r="K665" s="44">
        <v>189</v>
      </c>
      <c r="L665" s="44">
        <v>303</v>
      </c>
      <c r="M665" s="44">
        <v>369</v>
      </c>
      <c r="N665" s="44">
        <v>483</v>
      </c>
      <c r="O665" s="44">
        <v>536</v>
      </c>
      <c r="P665" s="44">
        <v>594</v>
      </c>
      <c r="Q665" s="44">
        <v>620</v>
      </c>
      <c r="R665" s="44">
        <v>663</v>
      </c>
      <c r="S665" s="44">
        <v>733</v>
      </c>
      <c r="T665" s="44">
        <v>781</v>
      </c>
      <c r="U665" s="44">
        <v>874</v>
      </c>
      <c r="V665" s="44">
        <v>899</v>
      </c>
      <c r="W665" s="44">
        <v>995</v>
      </c>
      <c r="X665" s="44">
        <v>1010</v>
      </c>
      <c r="Y665" s="44">
        <v>1096</v>
      </c>
      <c r="Z665" s="44">
        <v>1094</v>
      </c>
      <c r="AA665" s="44">
        <v>1144</v>
      </c>
      <c r="AB665" s="44">
        <v>1200</v>
      </c>
      <c r="AC665" s="44">
        <v>1198</v>
      </c>
      <c r="AD665" s="44">
        <v>1328</v>
      </c>
      <c r="AE665" s="44">
        <v>1353</v>
      </c>
      <c r="AF665" s="44">
        <v>1387</v>
      </c>
      <c r="AG665" s="44">
        <v>1486</v>
      </c>
      <c r="AH665" s="44">
        <v>1549</v>
      </c>
      <c r="AI665" s="44">
        <v>1444</v>
      </c>
      <c r="AJ665" s="44">
        <v>1514</v>
      </c>
      <c r="AK665" s="44">
        <v>1428</v>
      </c>
      <c r="AL665" s="44">
        <v>1446</v>
      </c>
      <c r="AM665" s="44">
        <v>1476</v>
      </c>
      <c r="AN665" s="44">
        <v>1389</v>
      </c>
      <c r="AO665" s="44">
        <v>1370</v>
      </c>
      <c r="AP665" s="44">
        <v>1267</v>
      </c>
      <c r="AQ665" s="44">
        <v>1180</v>
      </c>
      <c r="AR665" s="44">
        <v>1103</v>
      </c>
      <c r="AS665" s="44">
        <v>1116</v>
      </c>
      <c r="AT665" s="44">
        <v>1004</v>
      </c>
      <c r="AU665" s="44">
        <v>956</v>
      </c>
      <c r="AV665" s="44">
        <v>912</v>
      </c>
      <c r="AW665" s="44">
        <v>844</v>
      </c>
      <c r="AX665" s="44">
        <v>833</v>
      </c>
      <c r="AY665" s="44">
        <v>730</v>
      </c>
      <c r="AZ665" s="44">
        <v>559</v>
      </c>
      <c r="BA665" s="44">
        <v>523</v>
      </c>
      <c r="BB665" s="44">
        <v>466</v>
      </c>
      <c r="BC665" s="66">
        <v>418</v>
      </c>
      <c r="BD665" s="47">
        <v>43971</v>
      </c>
      <c r="BE665" s="8">
        <v>20534</v>
      </c>
      <c r="BF665" s="4">
        <v>13281</v>
      </c>
      <c r="BG665" s="4">
        <v>7245</v>
      </c>
      <c r="BH665" s="4">
        <v>2696</v>
      </c>
      <c r="BI665" s="47">
        <v>43971</v>
      </c>
      <c r="BJ665" s="5">
        <v>0.466989606786291</v>
      </c>
      <c r="BK665" s="5">
        <v>0.30203998089649997</v>
      </c>
      <c r="BL665" s="5">
        <v>0.164767687794228</v>
      </c>
      <c r="BM665" s="5">
        <v>0.061313138204725844</v>
      </c>
    </row>
    <row r="666" spans="1:65" ht="12" hidden="1" outlineLevel="3">
      <c r="A666" s="22">
        <v>663</v>
      </c>
      <c r="B666" s="109"/>
      <c r="C666" s="110"/>
      <c r="D666" s="24">
        <v>56302</v>
      </c>
      <c r="E666" s="25" t="s">
        <v>859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5</v>
      </c>
      <c r="O666" s="44">
        <v>3</v>
      </c>
      <c r="P666" s="44">
        <v>0</v>
      </c>
      <c r="Q666" s="44">
        <v>1</v>
      </c>
      <c r="R666" s="44">
        <v>1</v>
      </c>
      <c r="S666" s="44">
        <v>0</v>
      </c>
      <c r="T666" s="44">
        <v>0</v>
      </c>
      <c r="U666" s="44">
        <v>0</v>
      </c>
      <c r="V666" s="44">
        <v>0</v>
      </c>
      <c r="W666" s="44">
        <v>2</v>
      </c>
      <c r="X666" s="44">
        <v>2</v>
      </c>
      <c r="Y666" s="44">
        <v>2</v>
      </c>
      <c r="Z666" s="44">
        <v>3</v>
      </c>
      <c r="AA666" s="44">
        <v>0</v>
      </c>
      <c r="AB666" s="44">
        <v>1</v>
      </c>
      <c r="AC666" s="44">
        <v>3</v>
      </c>
      <c r="AD666" s="44">
        <v>1</v>
      </c>
      <c r="AE666" s="44">
        <v>2</v>
      </c>
      <c r="AF666" s="44">
        <v>0</v>
      </c>
      <c r="AG666" s="44">
        <v>0</v>
      </c>
      <c r="AH666" s="44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1</v>
      </c>
      <c r="AO666" s="44">
        <v>0</v>
      </c>
      <c r="AP666" s="44">
        <v>2</v>
      </c>
      <c r="AQ666" s="44">
        <v>1</v>
      </c>
      <c r="AR666" s="44">
        <v>0</v>
      </c>
      <c r="AS666" s="44">
        <v>1</v>
      </c>
      <c r="AT666" s="44">
        <v>1</v>
      </c>
      <c r="AU666" s="44">
        <v>0</v>
      </c>
      <c r="AV666" s="44">
        <v>2</v>
      </c>
      <c r="AW666" s="44">
        <v>2</v>
      </c>
      <c r="AX666" s="44">
        <v>2</v>
      </c>
      <c r="AY666" s="44">
        <v>1</v>
      </c>
      <c r="AZ666" s="44">
        <v>0</v>
      </c>
      <c r="BA666" s="44">
        <v>0</v>
      </c>
      <c r="BB666" s="44">
        <v>1</v>
      </c>
      <c r="BC666" s="66">
        <v>0</v>
      </c>
      <c r="BD666" s="47">
        <v>40</v>
      </c>
      <c r="BE666" s="8">
        <v>14</v>
      </c>
      <c r="BF666" s="4">
        <v>13</v>
      </c>
      <c r="BG666" s="4">
        <v>9</v>
      </c>
      <c r="BH666" s="4">
        <v>2</v>
      </c>
      <c r="BI666" s="47">
        <v>40</v>
      </c>
      <c r="BJ666" s="5">
        <v>0.35</v>
      </c>
      <c r="BK666" s="5">
        <v>0.325</v>
      </c>
      <c r="BL666" s="5">
        <v>0.225</v>
      </c>
      <c r="BM666" s="5">
        <v>0.05</v>
      </c>
    </row>
    <row r="667" spans="1:65" ht="12" hidden="1" outlineLevel="3">
      <c r="A667" s="22">
        <v>664</v>
      </c>
      <c r="B667" s="109"/>
      <c r="C667" s="110"/>
      <c r="D667" s="55">
        <v>56309</v>
      </c>
      <c r="E667" s="65" t="s">
        <v>860</v>
      </c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66"/>
      <c r="BD667" s="47">
        <v>0</v>
      </c>
      <c r="BE667" s="8"/>
      <c r="BF667" s="4"/>
      <c r="BG667" s="4"/>
      <c r="BH667" s="4"/>
      <c r="BI667" s="47">
        <v>0</v>
      </c>
      <c r="BJ667" s="5"/>
      <c r="BK667" s="5"/>
      <c r="BL667" s="5"/>
      <c r="BM667" s="5"/>
    </row>
    <row r="668" spans="1:65" ht="12.75" hidden="1" outlineLevel="1" collapsed="1">
      <c r="A668" s="22">
        <v>665</v>
      </c>
      <c r="B668" s="108"/>
      <c r="C668" s="62" t="s">
        <v>861</v>
      </c>
      <c r="D668" s="122"/>
      <c r="E668" s="123"/>
      <c r="F668" s="43">
        <v>0</v>
      </c>
      <c r="G668" s="43">
        <v>0</v>
      </c>
      <c r="H668" s="43">
        <v>0</v>
      </c>
      <c r="I668" s="43">
        <v>0</v>
      </c>
      <c r="J668" s="43">
        <v>2</v>
      </c>
      <c r="K668" s="43">
        <v>3</v>
      </c>
      <c r="L668" s="43">
        <v>13</v>
      </c>
      <c r="M668" s="43">
        <v>10</v>
      </c>
      <c r="N668" s="43">
        <v>34</v>
      </c>
      <c r="O668" s="43">
        <v>45</v>
      </c>
      <c r="P668" s="43">
        <v>50</v>
      </c>
      <c r="Q668" s="43">
        <v>59</v>
      </c>
      <c r="R668" s="43">
        <v>41</v>
      </c>
      <c r="S668" s="43">
        <v>54</v>
      </c>
      <c r="T668" s="43">
        <v>54</v>
      </c>
      <c r="U668" s="43">
        <v>64</v>
      </c>
      <c r="V668" s="43">
        <v>69</v>
      </c>
      <c r="W668" s="43">
        <v>68</v>
      </c>
      <c r="X668" s="43">
        <v>81</v>
      </c>
      <c r="Y668" s="43">
        <v>88</v>
      </c>
      <c r="Z668" s="43">
        <v>92</v>
      </c>
      <c r="AA668" s="43">
        <v>82</v>
      </c>
      <c r="AB668" s="43">
        <v>87</v>
      </c>
      <c r="AC668" s="43">
        <v>96</v>
      </c>
      <c r="AD668" s="43">
        <v>111</v>
      </c>
      <c r="AE668" s="43">
        <v>107</v>
      </c>
      <c r="AF668" s="43">
        <v>106</v>
      </c>
      <c r="AG668" s="43">
        <v>115</v>
      </c>
      <c r="AH668" s="43">
        <v>98</v>
      </c>
      <c r="AI668" s="43">
        <v>124</v>
      </c>
      <c r="AJ668" s="43">
        <v>112</v>
      </c>
      <c r="AK668" s="43">
        <v>101</v>
      </c>
      <c r="AL668" s="43">
        <v>133</v>
      </c>
      <c r="AM668" s="43">
        <v>119</v>
      </c>
      <c r="AN668" s="43">
        <v>131</v>
      </c>
      <c r="AO668" s="43">
        <v>136</v>
      </c>
      <c r="AP668" s="43">
        <v>128</v>
      </c>
      <c r="AQ668" s="43">
        <v>140</v>
      </c>
      <c r="AR668" s="43">
        <v>114</v>
      </c>
      <c r="AS668" s="43">
        <v>150</v>
      </c>
      <c r="AT668" s="43">
        <v>119</v>
      </c>
      <c r="AU668" s="43">
        <v>121</v>
      </c>
      <c r="AV668" s="43">
        <v>122</v>
      </c>
      <c r="AW668" s="43">
        <v>103</v>
      </c>
      <c r="AX668" s="43">
        <v>84</v>
      </c>
      <c r="AY668" s="43">
        <v>78</v>
      </c>
      <c r="AZ668" s="43">
        <v>81</v>
      </c>
      <c r="BA668" s="43">
        <v>73</v>
      </c>
      <c r="BB668" s="43">
        <v>51</v>
      </c>
      <c r="BC668" s="68">
        <v>55</v>
      </c>
      <c r="BD668" s="42">
        <v>3904</v>
      </c>
      <c r="BE668" s="19">
        <v>2151</v>
      </c>
      <c r="BF668" s="2">
        <v>1555</v>
      </c>
      <c r="BG668" s="2">
        <v>887</v>
      </c>
      <c r="BH668" s="2">
        <v>338</v>
      </c>
      <c r="BI668" s="42">
        <v>3904</v>
      </c>
      <c r="BJ668" s="3">
        <v>0.5509733606557377</v>
      </c>
      <c r="BK668" s="3">
        <v>0.3983094262295082</v>
      </c>
      <c r="BL668" s="3">
        <v>0.22720286885245902</v>
      </c>
      <c r="BM668" s="3">
        <v>0.08657786885245902</v>
      </c>
    </row>
    <row r="669" spans="1:65" ht="12" hidden="1" outlineLevel="2" collapsed="1">
      <c r="A669" s="22">
        <v>666</v>
      </c>
      <c r="B669" s="108"/>
      <c r="C669" s="59" t="s">
        <v>862</v>
      </c>
      <c r="D669" s="23"/>
      <c r="E669" s="60"/>
      <c r="F669" s="43">
        <v>0</v>
      </c>
      <c r="G669" s="43">
        <v>0</v>
      </c>
      <c r="H669" s="43">
        <v>0</v>
      </c>
      <c r="I669" s="43">
        <v>0</v>
      </c>
      <c r="J669" s="43">
        <v>1</v>
      </c>
      <c r="K669" s="43">
        <v>0</v>
      </c>
      <c r="L669" s="43">
        <v>9</v>
      </c>
      <c r="M669" s="43">
        <v>8</v>
      </c>
      <c r="N669" s="43">
        <v>20</v>
      </c>
      <c r="O669" s="43">
        <v>28</v>
      </c>
      <c r="P669" s="43">
        <v>28</v>
      </c>
      <c r="Q669" s="43">
        <v>31</v>
      </c>
      <c r="R669" s="43">
        <v>24</v>
      </c>
      <c r="S669" s="43">
        <v>31</v>
      </c>
      <c r="T669" s="43">
        <v>32</v>
      </c>
      <c r="U669" s="43">
        <v>36</v>
      </c>
      <c r="V669" s="43">
        <v>41</v>
      </c>
      <c r="W669" s="43">
        <v>33</v>
      </c>
      <c r="X669" s="43">
        <v>43</v>
      </c>
      <c r="Y669" s="43">
        <v>48</v>
      </c>
      <c r="Z669" s="43">
        <v>51</v>
      </c>
      <c r="AA669" s="43">
        <v>45</v>
      </c>
      <c r="AB669" s="43">
        <v>47</v>
      </c>
      <c r="AC669" s="43">
        <v>46</v>
      </c>
      <c r="AD669" s="43">
        <v>59</v>
      </c>
      <c r="AE669" s="43">
        <v>38</v>
      </c>
      <c r="AF669" s="43">
        <v>57</v>
      </c>
      <c r="AG669" s="43">
        <v>54</v>
      </c>
      <c r="AH669" s="43">
        <v>51</v>
      </c>
      <c r="AI669" s="43">
        <v>57</v>
      </c>
      <c r="AJ669" s="43">
        <v>53</v>
      </c>
      <c r="AK669" s="43">
        <v>43</v>
      </c>
      <c r="AL669" s="43">
        <v>46</v>
      </c>
      <c r="AM669" s="43">
        <v>52</v>
      </c>
      <c r="AN669" s="43">
        <v>51</v>
      </c>
      <c r="AO669" s="43">
        <v>53</v>
      </c>
      <c r="AP669" s="43">
        <v>47</v>
      </c>
      <c r="AQ669" s="43">
        <v>43</v>
      </c>
      <c r="AR669" s="43">
        <v>39</v>
      </c>
      <c r="AS669" s="43">
        <v>55</v>
      </c>
      <c r="AT669" s="43">
        <v>53</v>
      </c>
      <c r="AU669" s="43">
        <v>47</v>
      </c>
      <c r="AV669" s="43">
        <v>35</v>
      </c>
      <c r="AW669" s="43">
        <v>36</v>
      </c>
      <c r="AX669" s="43">
        <v>27</v>
      </c>
      <c r="AY669" s="43">
        <v>40</v>
      </c>
      <c r="AZ669" s="43">
        <v>34</v>
      </c>
      <c r="BA669" s="43">
        <v>30</v>
      </c>
      <c r="BB669" s="43">
        <v>20</v>
      </c>
      <c r="BC669" s="68">
        <v>19</v>
      </c>
      <c r="BD669" s="42">
        <v>1741</v>
      </c>
      <c r="BE669" s="19">
        <v>823</v>
      </c>
      <c r="BF669" s="2">
        <v>578</v>
      </c>
      <c r="BG669" s="2">
        <v>341</v>
      </c>
      <c r="BH669" s="2">
        <v>143</v>
      </c>
      <c r="BI669" s="42">
        <v>1741</v>
      </c>
      <c r="BJ669" s="3">
        <v>0.472716829408386</v>
      </c>
      <c r="BK669" s="3">
        <v>0.33199310740953475</v>
      </c>
      <c r="BL669" s="3">
        <v>0.1958644457208501</v>
      </c>
      <c r="BM669" s="3">
        <v>0.08213670304422746</v>
      </c>
    </row>
    <row r="670" spans="1:65" ht="12" hidden="1" outlineLevel="3">
      <c r="A670" s="22">
        <v>667</v>
      </c>
      <c r="B670" s="109"/>
      <c r="C670" s="110"/>
      <c r="D670" s="24">
        <v>58110</v>
      </c>
      <c r="E670" s="25" t="s">
        <v>83</v>
      </c>
      <c r="F670" s="44">
        <v>0</v>
      </c>
      <c r="G670" s="44">
        <v>0</v>
      </c>
      <c r="H670" s="44">
        <v>0</v>
      </c>
      <c r="I670" s="44">
        <v>0</v>
      </c>
      <c r="J670" s="44">
        <v>1</v>
      </c>
      <c r="K670" s="44">
        <v>0</v>
      </c>
      <c r="L670" s="44">
        <v>9</v>
      </c>
      <c r="M670" s="44">
        <v>8</v>
      </c>
      <c r="N670" s="44">
        <v>20</v>
      </c>
      <c r="O670" s="44">
        <v>28</v>
      </c>
      <c r="P670" s="44">
        <v>28</v>
      </c>
      <c r="Q670" s="44">
        <v>31</v>
      </c>
      <c r="R670" s="44">
        <v>24</v>
      </c>
      <c r="S670" s="44">
        <v>31</v>
      </c>
      <c r="T670" s="44">
        <v>32</v>
      </c>
      <c r="U670" s="44">
        <v>36</v>
      </c>
      <c r="V670" s="44">
        <v>40</v>
      </c>
      <c r="W670" s="44">
        <v>32</v>
      </c>
      <c r="X670" s="44">
        <v>43</v>
      </c>
      <c r="Y670" s="44">
        <v>46</v>
      </c>
      <c r="Z670" s="44">
        <v>51</v>
      </c>
      <c r="AA670" s="44">
        <v>45</v>
      </c>
      <c r="AB670" s="44">
        <v>47</v>
      </c>
      <c r="AC670" s="44">
        <v>46</v>
      </c>
      <c r="AD670" s="44">
        <v>59</v>
      </c>
      <c r="AE670" s="44">
        <v>38</v>
      </c>
      <c r="AF670" s="44">
        <v>57</v>
      </c>
      <c r="AG670" s="44">
        <v>54</v>
      </c>
      <c r="AH670" s="44">
        <v>51</v>
      </c>
      <c r="AI670" s="44">
        <v>57</v>
      </c>
      <c r="AJ670" s="44">
        <v>53</v>
      </c>
      <c r="AK670" s="44">
        <v>42</v>
      </c>
      <c r="AL670" s="44">
        <v>45</v>
      </c>
      <c r="AM670" s="44">
        <v>51</v>
      </c>
      <c r="AN670" s="44">
        <v>48</v>
      </c>
      <c r="AO670" s="44">
        <v>50</v>
      </c>
      <c r="AP670" s="44">
        <v>44</v>
      </c>
      <c r="AQ670" s="44">
        <v>40</v>
      </c>
      <c r="AR670" s="44">
        <v>36</v>
      </c>
      <c r="AS670" s="44">
        <v>52</v>
      </c>
      <c r="AT670" s="44">
        <v>49</v>
      </c>
      <c r="AU670" s="44">
        <v>44</v>
      </c>
      <c r="AV670" s="44">
        <v>31</v>
      </c>
      <c r="AW670" s="44">
        <v>32</v>
      </c>
      <c r="AX670" s="44">
        <v>25</v>
      </c>
      <c r="AY670" s="44">
        <v>37</v>
      </c>
      <c r="AZ670" s="44">
        <v>31</v>
      </c>
      <c r="BA670" s="44">
        <v>27</v>
      </c>
      <c r="BB670" s="44">
        <v>19</v>
      </c>
      <c r="BC670" s="66">
        <v>19</v>
      </c>
      <c r="BD670" s="47">
        <v>1689</v>
      </c>
      <c r="BE670" s="8">
        <v>775</v>
      </c>
      <c r="BF670" s="4">
        <v>536</v>
      </c>
      <c r="BG670" s="4">
        <v>314</v>
      </c>
      <c r="BH670" s="4">
        <v>133</v>
      </c>
      <c r="BI670" s="47">
        <v>1689</v>
      </c>
      <c r="BJ670" s="5">
        <v>0.45885139135583186</v>
      </c>
      <c r="BK670" s="5">
        <v>0.3173475429248076</v>
      </c>
      <c r="BL670" s="5">
        <v>0.18590882178804027</v>
      </c>
      <c r="BM670" s="5">
        <v>0.07874481941977501</v>
      </c>
    </row>
    <row r="671" spans="1:65" ht="12" hidden="1" outlineLevel="3">
      <c r="A671" s="22">
        <v>668</v>
      </c>
      <c r="B671" s="109"/>
      <c r="C671" s="110"/>
      <c r="D671" s="55">
        <v>58120</v>
      </c>
      <c r="E671" s="65" t="s">
        <v>84</v>
      </c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66"/>
      <c r="BD671" s="47">
        <v>0</v>
      </c>
      <c r="BE671" s="8"/>
      <c r="BF671" s="4"/>
      <c r="BG671" s="4"/>
      <c r="BH671" s="4"/>
      <c r="BI671" s="47">
        <v>0</v>
      </c>
      <c r="BJ671" s="5"/>
      <c r="BK671" s="5"/>
      <c r="BL671" s="5"/>
      <c r="BM671" s="5"/>
    </row>
    <row r="672" spans="1:65" ht="12" hidden="1" outlineLevel="3">
      <c r="A672" s="22">
        <v>669</v>
      </c>
      <c r="B672" s="109"/>
      <c r="C672" s="110"/>
      <c r="D672" s="24">
        <v>58130</v>
      </c>
      <c r="E672" s="25" t="s">
        <v>85</v>
      </c>
      <c r="F672" s="44">
        <v>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  <c r="S672" s="44">
        <v>0</v>
      </c>
      <c r="T672" s="44">
        <v>0</v>
      </c>
      <c r="U672" s="44">
        <v>0</v>
      </c>
      <c r="V672" s="44">
        <v>1</v>
      </c>
      <c r="W672" s="44">
        <v>1</v>
      </c>
      <c r="X672" s="44">
        <v>0</v>
      </c>
      <c r="Y672" s="44">
        <v>2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4">
        <v>0</v>
      </c>
      <c r="AK672" s="44">
        <v>1</v>
      </c>
      <c r="AL672" s="44">
        <v>1</v>
      </c>
      <c r="AM672" s="44">
        <v>1</v>
      </c>
      <c r="AN672" s="44">
        <v>3</v>
      </c>
      <c r="AO672" s="44">
        <v>1</v>
      </c>
      <c r="AP672" s="44">
        <v>3</v>
      </c>
      <c r="AQ672" s="44">
        <v>3</v>
      </c>
      <c r="AR672" s="44">
        <v>3</v>
      </c>
      <c r="AS672" s="44">
        <v>1</v>
      </c>
      <c r="AT672" s="44">
        <v>4</v>
      </c>
      <c r="AU672" s="44">
        <v>3</v>
      </c>
      <c r="AV672" s="44">
        <v>4</v>
      </c>
      <c r="AW672" s="44">
        <v>4</v>
      </c>
      <c r="AX672" s="44">
        <v>2</v>
      </c>
      <c r="AY672" s="44">
        <v>3</v>
      </c>
      <c r="AZ672" s="44">
        <v>2</v>
      </c>
      <c r="BA672" s="44">
        <v>3</v>
      </c>
      <c r="BB672" s="44">
        <v>1</v>
      </c>
      <c r="BC672" s="66">
        <v>0</v>
      </c>
      <c r="BD672" s="47">
        <v>47</v>
      </c>
      <c r="BE672" s="8">
        <v>43</v>
      </c>
      <c r="BF672" s="4">
        <v>37</v>
      </c>
      <c r="BG672" s="4">
        <v>26</v>
      </c>
      <c r="BH672" s="4">
        <v>9</v>
      </c>
      <c r="BI672" s="47">
        <v>47</v>
      </c>
      <c r="BJ672" s="5">
        <v>0.9148936170212766</v>
      </c>
      <c r="BK672" s="5">
        <v>0.7872340425531915</v>
      </c>
      <c r="BL672" s="5">
        <v>0.5531914893617021</v>
      </c>
      <c r="BM672" s="5">
        <v>0.19148936170212766</v>
      </c>
    </row>
    <row r="673" spans="1:65" ht="12" hidden="1" outlineLevel="3">
      <c r="A673" s="22">
        <v>670</v>
      </c>
      <c r="B673" s="109"/>
      <c r="C673" s="110"/>
      <c r="D673" s="24">
        <v>58140</v>
      </c>
      <c r="E673" s="25" t="s">
        <v>86</v>
      </c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66"/>
      <c r="BD673" s="47">
        <v>0</v>
      </c>
      <c r="BE673" s="8"/>
      <c r="BF673" s="4"/>
      <c r="BG673" s="4"/>
      <c r="BH673" s="4"/>
      <c r="BI673" s="47">
        <v>0</v>
      </c>
      <c r="BJ673" s="5"/>
      <c r="BK673" s="5"/>
      <c r="BL673" s="5"/>
      <c r="BM673" s="5"/>
    </row>
    <row r="674" spans="1:65" ht="12" hidden="1" outlineLevel="3">
      <c r="A674" s="22">
        <v>671</v>
      </c>
      <c r="B674" s="109"/>
      <c r="C674" s="110"/>
      <c r="D674" s="24">
        <v>58190</v>
      </c>
      <c r="E674" s="25" t="s">
        <v>863</v>
      </c>
      <c r="F674" s="44"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4">
        <v>0</v>
      </c>
      <c r="AK674" s="44">
        <v>0</v>
      </c>
      <c r="AL674" s="44">
        <v>0</v>
      </c>
      <c r="AM674" s="44">
        <v>0</v>
      </c>
      <c r="AN674" s="44">
        <v>0</v>
      </c>
      <c r="AO674" s="44">
        <v>2</v>
      </c>
      <c r="AP674" s="44">
        <v>0</v>
      </c>
      <c r="AQ674" s="44">
        <v>0</v>
      </c>
      <c r="AR674" s="44">
        <v>0</v>
      </c>
      <c r="AS674" s="44">
        <v>2</v>
      </c>
      <c r="AT674" s="44">
        <v>0</v>
      </c>
      <c r="AU674" s="44">
        <v>0</v>
      </c>
      <c r="AV674" s="44">
        <v>0</v>
      </c>
      <c r="AW674" s="44">
        <v>0</v>
      </c>
      <c r="AX674" s="44">
        <v>0</v>
      </c>
      <c r="AY674" s="44">
        <v>0</v>
      </c>
      <c r="AZ674" s="44">
        <v>1</v>
      </c>
      <c r="BA674" s="44">
        <v>0</v>
      </c>
      <c r="BB674" s="44">
        <v>0</v>
      </c>
      <c r="BC674" s="66">
        <v>0</v>
      </c>
      <c r="BD674" s="47">
        <v>5</v>
      </c>
      <c r="BE674" s="8">
        <v>5</v>
      </c>
      <c r="BF674" s="4">
        <v>5</v>
      </c>
      <c r="BG674" s="4">
        <v>1</v>
      </c>
      <c r="BH674" s="4">
        <v>1</v>
      </c>
      <c r="BI674" s="47">
        <v>5</v>
      </c>
      <c r="BJ674" s="5">
        <v>1</v>
      </c>
      <c r="BK674" s="5">
        <v>1</v>
      </c>
      <c r="BL674" s="5">
        <v>0.2</v>
      </c>
      <c r="BM674" s="5">
        <v>0.2</v>
      </c>
    </row>
    <row r="675" spans="1:65" ht="12" hidden="1" outlineLevel="3">
      <c r="A675" s="22">
        <v>672</v>
      </c>
      <c r="B675" s="109"/>
      <c r="C675" s="110"/>
      <c r="D675" s="24">
        <v>58210</v>
      </c>
      <c r="E675" s="110" t="s">
        <v>87</v>
      </c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66"/>
      <c r="BD675" s="47">
        <v>0</v>
      </c>
      <c r="BE675" s="8"/>
      <c r="BF675" s="4"/>
      <c r="BG675" s="4"/>
      <c r="BH675" s="4"/>
      <c r="BI675" s="47">
        <v>0</v>
      </c>
      <c r="BJ675" s="5"/>
      <c r="BK675" s="5"/>
      <c r="BL675" s="5"/>
      <c r="BM675" s="5"/>
    </row>
    <row r="676" spans="1:65" ht="12" hidden="1" outlineLevel="3">
      <c r="A676" s="22">
        <v>673</v>
      </c>
      <c r="B676" s="109"/>
      <c r="C676" s="110"/>
      <c r="D676" s="24">
        <v>58290</v>
      </c>
      <c r="E676" s="25" t="s">
        <v>88</v>
      </c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66"/>
      <c r="BD676" s="47">
        <v>0</v>
      </c>
      <c r="BE676" s="8"/>
      <c r="BF676" s="4"/>
      <c r="BG676" s="4"/>
      <c r="BH676" s="4"/>
      <c r="BI676" s="47">
        <v>0</v>
      </c>
      <c r="BJ676" s="5"/>
      <c r="BK676" s="5"/>
      <c r="BL676" s="5"/>
      <c r="BM676" s="5"/>
    </row>
    <row r="677" spans="1:65" ht="12" hidden="1" outlineLevel="2" collapsed="1">
      <c r="A677" s="22">
        <v>674</v>
      </c>
      <c r="B677" s="108"/>
      <c r="C677" s="59" t="s">
        <v>864</v>
      </c>
      <c r="D677" s="23"/>
      <c r="E677" s="60"/>
      <c r="F677" s="43">
        <v>0</v>
      </c>
      <c r="G677" s="43">
        <v>0</v>
      </c>
      <c r="H677" s="43">
        <v>0</v>
      </c>
      <c r="I677" s="43">
        <v>0</v>
      </c>
      <c r="J677" s="43">
        <v>1</v>
      </c>
      <c r="K677" s="43">
        <v>1</v>
      </c>
      <c r="L677" s="43">
        <v>2</v>
      </c>
      <c r="M677" s="43">
        <v>1</v>
      </c>
      <c r="N677" s="43">
        <v>8</v>
      </c>
      <c r="O677" s="43">
        <v>13</v>
      </c>
      <c r="P677" s="43">
        <v>13</v>
      </c>
      <c r="Q677" s="43">
        <v>19</v>
      </c>
      <c r="R677" s="43">
        <v>7</v>
      </c>
      <c r="S677" s="43">
        <v>11</v>
      </c>
      <c r="T677" s="43">
        <v>11</v>
      </c>
      <c r="U677" s="43">
        <v>14</v>
      </c>
      <c r="V677" s="43">
        <v>10</v>
      </c>
      <c r="W677" s="43">
        <v>22</v>
      </c>
      <c r="X677" s="43">
        <v>20</v>
      </c>
      <c r="Y677" s="43">
        <v>16</v>
      </c>
      <c r="Z677" s="43">
        <v>15</v>
      </c>
      <c r="AA677" s="43">
        <v>19</v>
      </c>
      <c r="AB677" s="43">
        <v>18</v>
      </c>
      <c r="AC677" s="43">
        <v>21</v>
      </c>
      <c r="AD677" s="43">
        <v>20</v>
      </c>
      <c r="AE677" s="43">
        <v>30</v>
      </c>
      <c r="AF677" s="43">
        <v>25</v>
      </c>
      <c r="AG677" s="43">
        <v>27</v>
      </c>
      <c r="AH677" s="43">
        <v>21</v>
      </c>
      <c r="AI677" s="43">
        <v>30</v>
      </c>
      <c r="AJ677" s="43">
        <v>27</v>
      </c>
      <c r="AK677" s="43">
        <v>26</v>
      </c>
      <c r="AL677" s="43">
        <v>45</v>
      </c>
      <c r="AM677" s="43">
        <v>36</v>
      </c>
      <c r="AN677" s="43">
        <v>35</v>
      </c>
      <c r="AO677" s="43">
        <v>38</v>
      </c>
      <c r="AP677" s="43">
        <v>36</v>
      </c>
      <c r="AQ677" s="43">
        <v>41</v>
      </c>
      <c r="AR677" s="43">
        <v>27</v>
      </c>
      <c r="AS677" s="43">
        <v>33</v>
      </c>
      <c r="AT677" s="43">
        <v>21</v>
      </c>
      <c r="AU677" s="43">
        <v>26</v>
      </c>
      <c r="AV677" s="43">
        <v>32</v>
      </c>
      <c r="AW677" s="43">
        <v>22</v>
      </c>
      <c r="AX677" s="43">
        <v>24</v>
      </c>
      <c r="AY677" s="43">
        <v>14</v>
      </c>
      <c r="AZ677" s="43">
        <v>16</v>
      </c>
      <c r="BA677" s="43">
        <v>16</v>
      </c>
      <c r="BB677" s="43">
        <v>10</v>
      </c>
      <c r="BC677" s="68">
        <v>12</v>
      </c>
      <c r="BD677" s="42">
        <v>932</v>
      </c>
      <c r="BE677" s="19">
        <v>537</v>
      </c>
      <c r="BF677" s="2">
        <v>368</v>
      </c>
      <c r="BG677" s="2">
        <v>193</v>
      </c>
      <c r="BH677" s="2">
        <v>68</v>
      </c>
      <c r="BI677" s="42">
        <v>932</v>
      </c>
      <c r="BJ677" s="3">
        <v>0.5761802575107297</v>
      </c>
      <c r="BK677" s="3">
        <v>0.3948497854077253</v>
      </c>
      <c r="BL677" s="3">
        <v>0.20708154506437768</v>
      </c>
      <c r="BM677" s="3">
        <v>0.07296137339055794</v>
      </c>
    </row>
    <row r="678" spans="1:65" ht="12" hidden="1" outlineLevel="3">
      <c r="A678" s="22">
        <v>675</v>
      </c>
      <c r="B678" s="109"/>
      <c r="C678" s="110"/>
      <c r="D678" s="24">
        <v>59111</v>
      </c>
      <c r="E678" s="25" t="s">
        <v>89</v>
      </c>
      <c r="F678" s="44">
        <v>0</v>
      </c>
      <c r="G678" s="44">
        <v>0</v>
      </c>
      <c r="H678" s="44">
        <v>0</v>
      </c>
      <c r="I678" s="44">
        <v>0</v>
      </c>
      <c r="J678" s="44">
        <v>1</v>
      </c>
      <c r="K678" s="44">
        <v>1</v>
      </c>
      <c r="L678" s="44">
        <v>2</v>
      </c>
      <c r="M678" s="44">
        <v>1</v>
      </c>
      <c r="N678" s="44">
        <v>7</v>
      </c>
      <c r="O678" s="44">
        <v>13</v>
      </c>
      <c r="P678" s="44">
        <v>13</v>
      </c>
      <c r="Q678" s="44">
        <v>19</v>
      </c>
      <c r="R678" s="44">
        <v>7</v>
      </c>
      <c r="S678" s="44">
        <v>11</v>
      </c>
      <c r="T678" s="44">
        <v>11</v>
      </c>
      <c r="U678" s="44">
        <v>13</v>
      </c>
      <c r="V678" s="44">
        <v>9</v>
      </c>
      <c r="W678" s="44">
        <v>22</v>
      </c>
      <c r="X678" s="44">
        <v>20</v>
      </c>
      <c r="Y678" s="44">
        <v>16</v>
      </c>
      <c r="Z678" s="44">
        <v>15</v>
      </c>
      <c r="AA678" s="44">
        <v>19</v>
      </c>
      <c r="AB678" s="44">
        <v>17</v>
      </c>
      <c r="AC678" s="44">
        <v>21</v>
      </c>
      <c r="AD678" s="44">
        <v>20</v>
      </c>
      <c r="AE678" s="44">
        <v>29</v>
      </c>
      <c r="AF678" s="44">
        <v>25</v>
      </c>
      <c r="AG678" s="44">
        <v>27</v>
      </c>
      <c r="AH678" s="44">
        <v>21</v>
      </c>
      <c r="AI678" s="44">
        <v>27</v>
      </c>
      <c r="AJ678" s="44">
        <v>27</v>
      </c>
      <c r="AK678" s="44">
        <v>23</v>
      </c>
      <c r="AL678" s="44">
        <v>43</v>
      </c>
      <c r="AM678" s="44">
        <v>33</v>
      </c>
      <c r="AN678" s="44">
        <v>33</v>
      </c>
      <c r="AO678" s="44">
        <v>33</v>
      </c>
      <c r="AP678" s="44">
        <v>33</v>
      </c>
      <c r="AQ678" s="44">
        <v>36</v>
      </c>
      <c r="AR678" s="44">
        <v>27</v>
      </c>
      <c r="AS678" s="44">
        <v>32</v>
      </c>
      <c r="AT678" s="44">
        <v>17</v>
      </c>
      <c r="AU678" s="44">
        <v>25</v>
      </c>
      <c r="AV678" s="44">
        <v>25</v>
      </c>
      <c r="AW678" s="44">
        <v>21</v>
      </c>
      <c r="AX678" s="44">
        <v>20</v>
      </c>
      <c r="AY678" s="44">
        <v>12</v>
      </c>
      <c r="AZ678" s="44">
        <v>15</v>
      </c>
      <c r="BA678" s="44">
        <v>12</v>
      </c>
      <c r="BB678" s="44">
        <v>10</v>
      </c>
      <c r="BC678" s="66">
        <v>9</v>
      </c>
      <c r="BD678" s="47">
        <v>873</v>
      </c>
      <c r="BE678" s="8">
        <v>486</v>
      </c>
      <c r="BF678" s="4">
        <v>327</v>
      </c>
      <c r="BG678" s="4">
        <v>166</v>
      </c>
      <c r="BH678" s="4">
        <v>58</v>
      </c>
      <c r="BI678" s="47">
        <v>873</v>
      </c>
      <c r="BJ678" s="5">
        <v>0.5567010309278351</v>
      </c>
      <c r="BK678" s="5">
        <v>0.3745704467353952</v>
      </c>
      <c r="BL678" s="5">
        <v>0.19014891179839633</v>
      </c>
      <c r="BM678" s="5">
        <v>0.06643757159221077</v>
      </c>
    </row>
    <row r="679" spans="1:65" ht="12" hidden="1" outlineLevel="3">
      <c r="A679" s="22">
        <v>676</v>
      </c>
      <c r="B679" s="109"/>
      <c r="C679" s="110"/>
      <c r="D679" s="24">
        <v>59112</v>
      </c>
      <c r="E679" s="25" t="s">
        <v>90</v>
      </c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66"/>
      <c r="BD679" s="47">
        <v>0</v>
      </c>
      <c r="BE679" s="8"/>
      <c r="BF679" s="4"/>
      <c r="BG679" s="4"/>
      <c r="BH679" s="4"/>
      <c r="BI679" s="47">
        <v>0</v>
      </c>
      <c r="BJ679" s="5"/>
      <c r="BK679" s="5"/>
      <c r="BL679" s="5"/>
      <c r="BM679" s="5"/>
    </row>
    <row r="680" spans="1:65" ht="12" hidden="1" outlineLevel="3">
      <c r="A680" s="22">
        <v>677</v>
      </c>
      <c r="B680" s="109"/>
      <c r="C680" s="110"/>
      <c r="D680" s="24">
        <v>59113</v>
      </c>
      <c r="E680" s="25" t="s">
        <v>91</v>
      </c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66"/>
      <c r="BD680" s="47">
        <v>0</v>
      </c>
      <c r="BE680" s="8"/>
      <c r="BF680" s="4"/>
      <c r="BG680" s="4"/>
      <c r="BH680" s="4"/>
      <c r="BI680" s="47">
        <v>0</v>
      </c>
      <c r="BJ680" s="5"/>
      <c r="BK680" s="5"/>
      <c r="BL680" s="5"/>
      <c r="BM680" s="5"/>
    </row>
    <row r="681" spans="1:65" ht="12" hidden="1" outlineLevel="3">
      <c r="A681" s="22">
        <v>678</v>
      </c>
      <c r="B681" s="109"/>
      <c r="C681" s="110"/>
      <c r="D681" s="24">
        <v>59114</v>
      </c>
      <c r="E681" s="25" t="s">
        <v>92</v>
      </c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66"/>
      <c r="BD681" s="47">
        <v>0</v>
      </c>
      <c r="BE681" s="8"/>
      <c r="BF681" s="4"/>
      <c r="BG681" s="4"/>
      <c r="BH681" s="4"/>
      <c r="BI681" s="47">
        <v>0</v>
      </c>
      <c r="BJ681" s="5"/>
      <c r="BK681" s="5"/>
      <c r="BL681" s="5"/>
      <c r="BM681" s="5"/>
    </row>
    <row r="682" spans="1:65" ht="12" hidden="1" outlineLevel="3">
      <c r="A682" s="22">
        <v>679</v>
      </c>
      <c r="B682" s="109"/>
      <c r="C682" s="110"/>
      <c r="D682" s="24">
        <v>59120</v>
      </c>
      <c r="E682" s="25" t="s">
        <v>93</v>
      </c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66"/>
      <c r="BD682" s="47">
        <v>0</v>
      </c>
      <c r="BE682" s="8"/>
      <c r="BF682" s="4"/>
      <c r="BG682" s="4"/>
      <c r="BH682" s="4"/>
      <c r="BI682" s="47">
        <v>0</v>
      </c>
      <c r="BJ682" s="5"/>
      <c r="BK682" s="5"/>
      <c r="BL682" s="5"/>
      <c r="BM682" s="5"/>
    </row>
    <row r="683" spans="1:65" ht="12" hidden="1" outlineLevel="3">
      <c r="A683" s="22">
        <v>680</v>
      </c>
      <c r="B683" s="109"/>
      <c r="C683" s="110"/>
      <c r="D683" s="24">
        <v>59130</v>
      </c>
      <c r="E683" s="25" t="s">
        <v>94</v>
      </c>
      <c r="F683" s="44">
        <v>0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0</v>
      </c>
      <c r="P683" s="44">
        <v>0</v>
      </c>
      <c r="Q683" s="44">
        <v>0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44">
        <v>0</v>
      </c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1</v>
      </c>
      <c r="AF683" s="44">
        <v>0</v>
      </c>
      <c r="AG683" s="44">
        <v>0</v>
      </c>
      <c r="AH683" s="44">
        <v>0</v>
      </c>
      <c r="AI683" s="44">
        <v>3</v>
      </c>
      <c r="AJ683" s="44">
        <v>0</v>
      </c>
      <c r="AK683" s="44">
        <v>2</v>
      </c>
      <c r="AL683" s="44">
        <v>2</v>
      </c>
      <c r="AM683" s="44">
        <v>0</v>
      </c>
      <c r="AN683" s="44">
        <v>1</v>
      </c>
      <c r="AO683" s="44">
        <v>3</v>
      </c>
      <c r="AP683" s="44">
        <v>1</v>
      </c>
      <c r="AQ683" s="44">
        <v>2</v>
      </c>
      <c r="AR683" s="44">
        <v>0</v>
      </c>
      <c r="AS683" s="44">
        <v>0</v>
      </c>
      <c r="AT683" s="44">
        <v>1</v>
      </c>
      <c r="AU683" s="44">
        <v>1</v>
      </c>
      <c r="AV683" s="44">
        <v>5</v>
      </c>
      <c r="AW683" s="44">
        <v>1</v>
      </c>
      <c r="AX683" s="44">
        <v>2</v>
      </c>
      <c r="AY683" s="44">
        <v>1</v>
      </c>
      <c r="AZ683" s="44">
        <v>1</v>
      </c>
      <c r="BA683" s="44">
        <v>3</v>
      </c>
      <c r="BB683" s="44">
        <v>0</v>
      </c>
      <c r="BC683" s="66">
        <v>3</v>
      </c>
      <c r="BD683" s="47">
        <v>33</v>
      </c>
      <c r="BE683" s="8">
        <v>29</v>
      </c>
      <c r="BF683" s="4">
        <v>24</v>
      </c>
      <c r="BG683" s="4">
        <v>18</v>
      </c>
      <c r="BH683" s="4">
        <v>8</v>
      </c>
      <c r="BI683" s="47">
        <v>33</v>
      </c>
      <c r="BJ683" s="5">
        <v>0.8787878787878788</v>
      </c>
      <c r="BK683" s="5">
        <v>0.7272727272727273</v>
      </c>
      <c r="BL683" s="5">
        <v>0.5454545454545454</v>
      </c>
      <c r="BM683" s="5">
        <v>0.24242424242424243</v>
      </c>
    </row>
    <row r="684" spans="1:65" ht="12" hidden="1" outlineLevel="3">
      <c r="A684" s="22">
        <v>681</v>
      </c>
      <c r="B684" s="109"/>
      <c r="C684" s="110"/>
      <c r="D684" s="24">
        <v>59140</v>
      </c>
      <c r="E684" s="25" t="s">
        <v>95</v>
      </c>
      <c r="F684" s="44">
        <v>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1</v>
      </c>
      <c r="O684" s="44">
        <v>0</v>
      </c>
      <c r="P684" s="44">
        <v>0</v>
      </c>
      <c r="Q684" s="44">
        <v>0</v>
      </c>
      <c r="R684" s="44">
        <v>0</v>
      </c>
      <c r="S684" s="44">
        <v>0</v>
      </c>
      <c r="T684" s="44">
        <v>0</v>
      </c>
      <c r="U684" s="44">
        <v>1</v>
      </c>
      <c r="V684" s="44">
        <v>1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1</v>
      </c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4">
        <v>0</v>
      </c>
      <c r="AK684" s="44">
        <v>1</v>
      </c>
      <c r="AL684" s="44">
        <v>0</v>
      </c>
      <c r="AM684" s="44">
        <v>3</v>
      </c>
      <c r="AN684" s="44">
        <v>1</v>
      </c>
      <c r="AO684" s="44">
        <v>2</v>
      </c>
      <c r="AP684" s="44">
        <v>2</v>
      </c>
      <c r="AQ684" s="44">
        <v>3</v>
      </c>
      <c r="AR684" s="44">
        <v>0</v>
      </c>
      <c r="AS684" s="44">
        <v>1</v>
      </c>
      <c r="AT684" s="44">
        <v>3</v>
      </c>
      <c r="AU684" s="44">
        <v>0</v>
      </c>
      <c r="AV684" s="44">
        <v>2</v>
      </c>
      <c r="AW684" s="44">
        <v>0</v>
      </c>
      <c r="AX684" s="44">
        <v>2</v>
      </c>
      <c r="AY684" s="44">
        <v>1</v>
      </c>
      <c r="AZ684" s="44">
        <v>0</v>
      </c>
      <c r="BA684" s="44">
        <v>1</v>
      </c>
      <c r="BB684" s="44">
        <v>0</v>
      </c>
      <c r="BC684" s="66">
        <v>0</v>
      </c>
      <c r="BD684" s="47">
        <v>26</v>
      </c>
      <c r="BE684" s="8">
        <v>22</v>
      </c>
      <c r="BF684" s="4">
        <v>17</v>
      </c>
      <c r="BG684" s="4">
        <v>9</v>
      </c>
      <c r="BH684" s="4">
        <v>2</v>
      </c>
      <c r="BI684" s="47">
        <v>26</v>
      </c>
      <c r="BJ684" s="5">
        <v>0.8461538461538461</v>
      </c>
      <c r="BK684" s="5">
        <v>0.6538461538461539</v>
      </c>
      <c r="BL684" s="5">
        <v>0.34615384615384615</v>
      </c>
      <c r="BM684" s="5">
        <v>0.07692307692307693</v>
      </c>
    </row>
    <row r="685" spans="1:65" ht="12" hidden="1" outlineLevel="2" collapsed="1">
      <c r="A685" s="22">
        <v>682</v>
      </c>
      <c r="B685" s="108"/>
      <c r="C685" s="59" t="s">
        <v>865</v>
      </c>
      <c r="D685" s="23"/>
      <c r="E685" s="60"/>
      <c r="F685" s="43">
        <v>0</v>
      </c>
      <c r="G685" s="43">
        <v>0</v>
      </c>
      <c r="H685" s="43">
        <v>0</v>
      </c>
      <c r="I685" s="43">
        <v>0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0</v>
      </c>
      <c r="Q685" s="43">
        <v>0</v>
      </c>
      <c r="R685" s="43">
        <v>0</v>
      </c>
      <c r="S685" s="43">
        <v>0</v>
      </c>
      <c r="T685" s="43">
        <v>0</v>
      </c>
      <c r="U685" s="43">
        <v>0</v>
      </c>
      <c r="V685" s="43">
        <v>0</v>
      </c>
      <c r="W685" s="43">
        <v>0</v>
      </c>
      <c r="X685" s="43">
        <v>0</v>
      </c>
      <c r="Y685" s="43">
        <v>0</v>
      </c>
      <c r="Z685" s="43">
        <v>0</v>
      </c>
      <c r="AA685" s="43">
        <v>0</v>
      </c>
      <c r="AB685" s="43">
        <v>0</v>
      </c>
      <c r="AC685" s="43">
        <v>0</v>
      </c>
      <c r="AD685" s="43">
        <v>0</v>
      </c>
      <c r="AE685" s="43">
        <v>0</v>
      </c>
      <c r="AF685" s="43">
        <v>0</v>
      </c>
      <c r="AG685" s="43">
        <v>0</v>
      </c>
      <c r="AH685" s="43">
        <v>1</v>
      </c>
      <c r="AI685" s="43">
        <v>1</v>
      </c>
      <c r="AJ685" s="43">
        <v>1</v>
      </c>
      <c r="AK685" s="43">
        <v>3</v>
      </c>
      <c r="AL685" s="43">
        <v>5</v>
      </c>
      <c r="AM685" s="43">
        <v>3</v>
      </c>
      <c r="AN685" s="43">
        <v>4</v>
      </c>
      <c r="AO685" s="43">
        <v>4</v>
      </c>
      <c r="AP685" s="43">
        <v>8</v>
      </c>
      <c r="AQ685" s="43">
        <v>7</v>
      </c>
      <c r="AR685" s="43">
        <v>3</v>
      </c>
      <c r="AS685" s="43">
        <v>8</v>
      </c>
      <c r="AT685" s="43">
        <v>7</v>
      </c>
      <c r="AU685" s="43">
        <v>4</v>
      </c>
      <c r="AV685" s="43">
        <v>5</v>
      </c>
      <c r="AW685" s="43">
        <v>3</v>
      </c>
      <c r="AX685" s="43">
        <v>1</v>
      </c>
      <c r="AY685" s="43">
        <v>0</v>
      </c>
      <c r="AZ685" s="43">
        <v>6</v>
      </c>
      <c r="BA685" s="43">
        <v>3</v>
      </c>
      <c r="BB685" s="43">
        <v>2</v>
      </c>
      <c r="BC685" s="68">
        <v>1</v>
      </c>
      <c r="BD685" s="42">
        <v>80</v>
      </c>
      <c r="BE685" s="19">
        <v>78</v>
      </c>
      <c r="BF685" s="2">
        <v>62</v>
      </c>
      <c r="BG685" s="2">
        <v>32</v>
      </c>
      <c r="BH685" s="2">
        <v>12</v>
      </c>
      <c r="BI685" s="42">
        <v>80</v>
      </c>
      <c r="BJ685" s="3">
        <v>0.975</v>
      </c>
      <c r="BK685" s="3">
        <v>0.775</v>
      </c>
      <c r="BL685" s="3">
        <v>0.4</v>
      </c>
      <c r="BM685" s="3">
        <v>0.15</v>
      </c>
    </row>
    <row r="686" spans="1:65" ht="12" hidden="1" outlineLevel="3">
      <c r="A686" s="22">
        <v>683</v>
      </c>
      <c r="B686" s="109"/>
      <c r="C686" s="110"/>
      <c r="D686" s="56">
        <v>59201</v>
      </c>
      <c r="E686" s="111" t="s">
        <v>96</v>
      </c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66"/>
      <c r="BD686" s="47">
        <v>0</v>
      </c>
      <c r="BE686" s="8"/>
      <c r="BF686" s="4"/>
      <c r="BG686" s="4"/>
      <c r="BH686" s="4"/>
      <c r="BI686" s="47">
        <v>0</v>
      </c>
      <c r="BJ686" s="5"/>
      <c r="BK686" s="5"/>
      <c r="BL686" s="5"/>
      <c r="BM686" s="5"/>
    </row>
    <row r="687" spans="1:65" ht="12" hidden="1" outlineLevel="3">
      <c r="A687" s="22">
        <v>684</v>
      </c>
      <c r="B687" s="109"/>
      <c r="C687" s="110"/>
      <c r="D687" s="55">
        <v>59202</v>
      </c>
      <c r="E687" s="65" t="s">
        <v>866</v>
      </c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66"/>
      <c r="BD687" s="47">
        <v>0</v>
      </c>
      <c r="BE687" s="8"/>
      <c r="BF687" s="4"/>
      <c r="BG687" s="4"/>
      <c r="BH687" s="4"/>
      <c r="BI687" s="47">
        <v>0</v>
      </c>
      <c r="BJ687" s="5"/>
      <c r="BK687" s="5"/>
      <c r="BL687" s="5"/>
      <c r="BM687" s="5"/>
    </row>
    <row r="688" spans="1:65" ht="12" hidden="1" outlineLevel="3">
      <c r="A688" s="22">
        <v>685</v>
      </c>
      <c r="B688" s="109"/>
      <c r="C688" s="110"/>
      <c r="D688" s="24">
        <v>59203</v>
      </c>
      <c r="E688" s="25" t="s">
        <v>97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v>0</v>
      </c>
      <c r="AO688" s="44">
        <v>0</v>
      </c>
      <c r="AP688" s="44">
        <v>0</v>
      </c>
      <c r="AQ688" s="44">
        <v>0</v>
      </c>
      <c r="AR688" s="44">
        <v>0</v>
      </c>
      <c r="AS688" s="44">
        <v>1</v>
      </c>
      <c r="AT688" s="44">
        <v>0</v>
      </c>
      <c r="AU688" s="44">
        <v>0</v>
      </c>
      <c r="AV688" s="44">
        <v>0</v>
      </c>
      <c r="AW688" s="44">
        <v>0</v>
      </c>
      <c r="AX688" s="44">
        <v>0</v>
      </c>
      <c r="AY688" s="44">
        <v>0</v>
      </c>
      <c r="AZ688" s="44">
        <v>0</v>
      </c>
      <c r="BA688" s="44">
        <v>0</v>
      </c>
      <c r="BB688" s="44">
        <v>0</v>
      </c>
      <c r="BC688" s="66">
        <v>0</v>
      </c>
      <c r="BD688" s="47">
        <v>1</v>
      </c>
      <c r="BE688" s="8">
        <v>1</v>
      </c>
      <c r="BF688" s="4">
        <v>1</v>
      </c>
      <c r="BG688" s="4">
        <v>0</v>
      </c>
      <c r="BH688" s="4">
        <v>0</v>
      </c>
      <c r="BI688" s="47">
        <v>1</v>
      </c>
      <c r="BJ688" s="5">
        <v>1</v>
      </c>
      <c r="BK688" s="5">
        <v>1</v>
      </c>
      <c r="BL688" s="5">
        <v>0</v>
      </c>
      <c r="BM688" s="5">
        <v>0</v>
      </c>
    </row>
    <row r="689" spans="1:65" ht="12" hidden="1" outlineLevel="3">
      <c r="A689" s="22">
        <v>686</v>
      </c>
      <c r="B689" s="109"/>
      <c r="C689" s="110"/>
      <c r="D689" s="55">
        <v>59209</v>
      </c>
      <c r="E689" s="65" t="s">
        <v>98</v>
      </c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66"/>
      <c r="BD689" s="47">
        <v>0</v>
      </c>
      <c r="BE689" s="8"/>
      <c r="BF689" s="4"/>
      <c r="BG689" s="4"/>
      <c r="BH689" s="4"/>
      <c r="BI689" s="47">
        <v>0</v>
      </c>
      <c r="BJ689" s="5"/>
      <c r="BK689" s="5"/>
      <c r="BL689" s="5"/>
      <c r="BM689" s="5"/>
    </row>
    <row r="690" spans="1:65" ht="12" hidden="1" outlineLevel="3">
      <c r="A690" s="22">
        <v>687</v>
      </c>
      <c r="B690" s="109"/>
      <c r="C690" s="110"/>
      <c r="D690" s="24">
        <v>60100</v>
      </c>
      <c r="E690" s="25" t="s">
        <v>99</v>
      </c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66"/>
      <c r="BD690" s="47">
        <v>0</v>
      </c>
      <c r="BE690" s="8"/>
      <c r="BF690" s="4"/>
      <c r="BG690" s="4"/>
      <c r="BH690" s="4"/>
      <c r="BI690" s="47">
        <v>0</v>
      </c>
      <c r="BJ690" s="5"/>
      <c r="BK690" s="5"/>
      <c r="BL690" s="5"/>
      <c r="BM690" s="5"/>
    </row>
    <row r="691" spans="1:65" ht="12" hidden="1" outlineLevel="3">
      <c r="A691" s="22">
        <v>688</v>
      </c>
      <c r="B691" s="109"/>
      <c r="C691" s="110"/>
      <c r="D691" s="24">
        <v>60200</v>
      </c>
      <c r="E691" s="25" t="s">
        <v>100</v>
      </c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66"/>
      <c r="BD691" s="47">
        <v>0</v>
      </c>
      <c r="BE691" s="8"/>
      <c r="BF691" s="4"/>
      <c r="BG691" s="4"/>
      <c r="BH691" s="4"/>
      <c r="BI691" s="47">
        <v>0</v>
      </c>
      <c r="BJ691" s="5"/>
      <c r="BK691" s="5"/>
      <c r="BL691" s="5"/>
      <c r="BM691" s="5"/>
    </row>
    <row r="692" spans="1:65" ht="12" hidden="1" outlineLevel="3">
      <c r="A692" s="22">
        <v>689</v>
      </c>
      <c r="B692" s="109"/>
      <c r="C692" s="110"/>
      <c r="D692" s="32">
        <v>61100</v>
      </c>
      <c r="E692" s="25" t="s">
        <v>99</v>
      </c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66"/>
      <c r="BD692" s="47">
        <v>0</v>
      </c>
      <c r="BE692" s="8"/>
      <c r="BF692" s="4"/>
      <c r="BG692" s="4"/>
      <c r="BH692" s="4"/>
      <c r="BI692" s="47">
        <v>0</v>
      </c>
      <c r="BJ692" s="5"/>
      <c r="BK692" s="5"/>
      <c r="BL692" s="5"/>
      <c r="BM692" s="5"/>
    </row>
    <row r="693" spans="1:65" ht="12" hidden="1" outlineLevel="3">
      <c r="A693" s="22">
        <v>690</v>
      </c>
      <c r="B693" s="109"/>
      <c r="C693" s="110"/>
      <c r="D693" s="24">
        <v>61200</v>
      </c>
      <c r="E693" s="25" t="s">
        <v>867</v>
      </c>
      <c r="F693" s="44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1</v>
      </c>
      <c r="AI693" s="44">
        <v>1</v>
      </c>
      <c r="AJ693" s="44">
        <v>1</v>
      </c>
      <c r="AK693" s="44">
        <v>3</v>
      </c>
      <c r="AL693" s="44">
        <v>5</v>
      </c>
      <c r="AM693" s="44">
        <v>3</v>
      </c>
      <c r="AN693" s="44">
        <v>4</v>
      </c>
      <c r="AO693" s="44">
        <v>4</v>
      </c>
      <c r="AP693" s="44">
        <v>8</v>
      </c>
      <c r="AQ693" s="44">
        <v>7</v>
      </c>
      <c r="AR693" s="44">
        <v>3</v>
      </c>
      <c r="AS693" s="44">
        <v>7</v>
      </c>
      <c r="AT693" s="44">
        <v>7</v>
      </c>
      <c r="AU693" s="44">
        <v>4</v>
      </c>
      <c r="AV693" s="44">
        <v>5</v>
      </c>
      <c r="AW693" s="44">
        <v>3</v>
      </c>
      <c r="AX693" s="44">
        <v>1</v>
      </c>
      <c r="AY693" s="44">
        <v>0</v>
      </c>
      <c r="AZ693" s="44">
        <v>6</v>
      </c>
      <c r="BA693" s="44">
        <v>3</v>
      </c>
      <c r="BB693" s="44">
        <v>2</v>
      </c>
      <c r="BC693" s="66">
        <v>1</v>
      </c>
      <c r="BD693" s="47">
        <v>79</v>
      </c>
      <c r="BE693" s="8">
        <v>77</v>
      </c>
      <c r="BF693" s="4">
        <v>61</v>
      </c>
      <c r="BG693" s="4">
        <v>32</v>
      </c>
      <c r="BH693" s="4">
        <v>12</v>
      </c>
      <c r="BI693" s="47">
        <v>79</v>
      </c>
      <c r="BJ693" s="5">
        <v>0.9746835443037974</v>
      </c>
      <c r="BK693" s="5">
        <v>0.7721518987341772</v>
      </c>
      <c r="BL693" s="5">
        <v>0.4050632911392405</v>
      </c>
      <c r="BM693" s="5">
        <v>0.1518987341772152</v>
      </c>
    </row>
    <row r="694" spans="1:65" ht="12" hidden="1" outlineLevel="3">
      <c r="A694" s="22">
        <v>691</v>
      </c>
      <c r="B694" s="109"/>
      <c r="C694" s="110"/>
      <c r="D694" s="55">
        <v>61300</v>
      </c>
      <c r="E694" s="65" t="s">
        <v>868</v>
      </c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66"/>
      <c r="BD694" s="47">
        <v>0</v>
      </c>
      <c r="BE694" s="8"/>
      <c r="BF694" s="4"/>
      <c r="BG694" s="4"/>
      <c r="BH694" s="4"/>
      <c r="BI694" s="47">
        <v>0</v>
      </c>
      <c r="BJ694" s="5"/>
      <c r="BK694" s="5"/>
      <c r="BL694" s="5"/>
      <c r="BM694" s="5"/>
    </row>
    <row r="695" spans="1:65" ht="12" hidden="1" outlineLevel="3">
      <c r="A695" s="22">
        <v>692</v>
      </c>
      <c r="B695" s="109"/>
      <c r="C695" s="110"/>
      <c r="D695" s="55">
        <v>61900</v>
      </c>
      <c r="E695" s="65" t="s">
        <v>869</v>
      </c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66"/>
      <c r="BD695" s="47">
        <v>0</v>
      </c>
      <c r="BE695" s="8"/>
      <c r="BF695" s="4"/>
      <c r="BG695" s="4"/>
      <c r="BH695" s="4"/>
      <c r="BI695" s="47">
        <v>0</v>
      </c>
      <c r="BJ695" s="5"/>
      <c r="BK695" s="5"/>
      <c r="BL695" s="5"/>
      <c r="BM695" s="5"/>
    </row>
    <row r="696" spans="1:65" ht="12" hidden="1" outlineLevel="2" collapsed="1">
      <c r="A696" s="22">
        <v>693</v>
      </c>
      <c r="B696" s="108"/>
      <c r="C696" s="59" t="s">
        <v>870</v>
      </c>
      <c r="D696" s="23"/>
      <c r="E696" s="60"/>
      <c r="F696" s="43">
        <v>0</v>
      </c>
      <c r="G696" s="43">
        <v>0</v>
      </c>
      <c r="H696" s="43">
        <v>0</v>
      </c>
      <c r="I696" s="43">
        <v>0</v>
      </c>
      <c r="J696" s="43">
        <v>0</v>
      </c>
      <c r="K696" s="43">
        <v>2</v>
      </c>
      <c r="L696" s="43">
        <v>2</v>
      </c>
      <c r="M696" s="43">
        <v>1</v>
      </c>
      <c r="N696" s="43">
        <v>6</v>
      </c>
      <c r="O696" s="43">
        <v>4</v>
      </c>
      <c r="P696" s="43">
        <v>9</v>
      </c>
      <c r="Q696" s="43">
        <v>9</v>
      </c>
      <c r="R696" s="43">
        <v>10</v>
      </c>
      <c r="S696" s="43">
        <v>12</v>
      </c>
      <c r="T696" s="43">
        <v>11</v>
      </c>
      <c r="U696" s="43">
        <v>14</v>
      </c>
      <c r="V696" s="43">
        <v>18</v>
      </c>
      <c r="W696" s="43">
        <v>13</v>
      </c>
      <c r="X696" s="43">
        <v>18</v>
      </c>
      <c r="Y696" s="43">
        <v>24</v>
      </c>
      <c r="Z696" s="43">
        <v>26</v>
      </c>
      <c r="AA696" s="43">
        <v>18</v>
      </c>
      <c r="AB696" s="43">
        <v>22</v>
      </c>
      <c r="AC696" s="43">
        <v>29</v>
      </c>
      <c r="AD696" s="43">
        <v>32</v>
      </c>
      <c r="AE696" s="43">
        <v>39</v>
      </c>
      <c r="AF696" s="43">
        <v>24</v>
      </c>
      <c r="AG696" s="43">
        <v>34</v>
      </c>
      <c r="AH696" s="43">
        <v>25</v>
      </c>
      <c r="AI696" s="43">
        <v>36</v>
      </c>
      <c r="AJ696" s="43">
        <v>31</v>
      </c>
      <c r="AK696" s="43">
        <v>29</v>
      </c>
      <c r="AL696" s="43">
        <v>37</v>
      </c>
      <c r="AM696" s="43">
        <v>28</v>
      </c>
      <c r="AN696" s="43">
        <v>41</v>
      </c>
      <c r="AO696" s="43">
        <v>41</v>
      </c>
      <c r="AP696" s="43">
        <v>37</v>
      </c>
      <c r="AQ696" s="43">
        <v>49</v>
      </c>
      <c r="AR696" s="43">
        <v>45</v>
      </c>
      <c r="AS696" s="43">
        <v>54</v>
      </c>
      <c r="AT696" s="43">
        <v>38</v>
      </c>
      <c r="AU696" s="43">
        <v>44</v>
      </c>
      <c r="AV696" s="43">
        <v>50</v>
      </c>
      <c r="AW696" s="43">
        <v>42</v>
      </c>
      <c r="AX696" s="43">
        <v>32</v>
      </c>
      <c r="AY696" s="43">
        <v>24</v>
      </c>
      <c r="AZ696" s="43">
        <v>25</v>
      </c>
      <c r="BA696" s="43">
        <v>24</v>
      </c>
      <c r="BB696" s="43">
        <v>19</v>
      </c>
      <c r="BC696" s="68">
        <v>23</v>
      </c>
      <c r="BD696" s="42">
        <v>1151</v>
      </c>
      <c r="BE696" s="19">
        <v>713</v>
      </c>
      <c r="BF696" s="2">
        <v>547</v>
      </c>
      <c r="BG696" s="2">
        <v>321</v>
      </c>
      <c r="BH696" s="2">
        <v>115</v>
      </c>
      <c r="BI696" s="42">
        <v>1151</v>
      </c>
      <c r="BJ696" s="3">
        <v>0.6194613379669852</v>
      </c>
      <c r="BK696" s="3">
        <v>0.475238922675934</v>
      </c>
      <c r="BL696" s="3">
        <v>0.2788879235447437</v>
      </c>
      <c r="BM696" s="3">
        <v>0.0999131190269331</v>
      </c>
    </row>
    <row r="697" spans="1:65" ht="12" hidden="1" outlineLevel="3">
      <c r="A697" s="22">
        <v>694</v>
      </c>
      <c r="B697" s="109"/>
      <c r="C697" s="110"/>
      <c r="D697" s="24">
        <v>62010</v>
      </c>
      <c r="E697" s="25" t="s">
        <v>101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4">
        <v>0</v>
      </c>
      <c r="AK697" s="44">
        <v>1</v>
      </c>
      <c r="AL697" s="44">
        <v>0</v>
      </c>
      <c r="AM697" s="44">
        <v>0</v>
      </c>
      <c r="AN697" s="44">
        <v>0</v>
      </c>
      <c r="AO697" s="44">
        <v>0</v>
      </c>
      <c r="AP697" s="44">
        <v>0</v>
      </c>
      <c r="AQ697" s="44">
        <v>0</v>
      </c>
      <c r="AR697" s="44">
        <v>0</v>
      </c>
      <c r="AS697" s="44">
        <v>0</v>
      </c>
      <c r="AT697" s="44">
        <v>0</v>
      </c>
      <c r="AU697" s="44">
        <v>0</v>
      </c>
      <c r="AV697" s="44">
        <v>0</v>
      </c>
      <c r="AW697" s="44">
        <v>0</v>
      </c>
      <c r="AX697" s="44">
        <v>0</v>
      </c>
      <c r="AY697" s="44">
        <v>0</v>
      </c>
      <c r="AZ697" s="44">
        <v>0</v>
      </c>
      <c r="BA697" s="44">
        <v>0</v>
      </c>
      <c r="BB697" s="44">
        <v>0</v>
      </c>
      <c r="BC697" s="66">
        <v>0</v>
      </c>
      <c r="BD697" s="47">
        <v>1</v>
      </c>
      <c r="BE697" s="8">
        <v>1</v>
      </c>
      <c r="BF697" s="4">
        <v>0</v>
      </c>
      <c r="BG697" s="4">
        <v>0</v>
      </c>
      <c r="BH697" s="4">
        <v>0</v>
      </c>
      <c r="BI697" s="47">
        <v>1</v>
      </c>
      <c r="BJ697" s="5">
        <v>1</v>
      </c>
      <c r="BK697" s="5">
        <v>0</v>
      </c>
      <c r="BL697" s="5">
        <v>0</v>
      </c>
      <c r="BM697" s="5">
        <v>0</v>
      </c>
    </row>
    <row r="698" spans="1:65" ht="12" hidden="1" outlineLevel="3">
      <c r="A698" s="22">
        <v>695</v>
      </c>
      <c r="B698" s="109"/>
      <c r="C698" s="110"/>
      <c r="D698" s="24">
        <v>62020</v>
      </c>
      <c r="E698" s="25" t="s">
        <v>871</v>
      </c>
      <c r="F698" s="44">
        <v>0</v>
      </c>
      <c r="G698" s="44">
        <v>0</v>
      </c>
      <c r="H698" s="44">
        <v>0</v>
      </c>
      <c r="I698" s="44">
        <v>0</v>
      </c>
      <c r="J698" s="44">
        <v>0</v>
      </c>
      <c r="K698" s="44">
        <v>2</v>
      </c>
      <c r="L698" s="44">
        <v>2</v>
      </c>
      <c r="M698" s="44">
        <v>1</v>
      </c>
      <c r="N698" s="44">
        <v>6</v>
      </c>
      <c r="O698" s="44">
        <v>4</v>
      </c>
      <c r="P698" s="44">
        <v>9</v>
      </c>
      <c r="Q698" s="44">
        <v>9</v>
      </c>
      <c r="R698" s="44">
        <v>10</v>
      </c>
      <c r="S698" s="44">
        <v>12</v>
      </c>
      <c r="T698" s="44">
        <v>11</v>
      </c>
      <c r="U698" s="44">
        <v>14</v>
      </c>
      <c r="V698" s="44">
        <v>18</v>
      </c>
      <c r="W698" s="44">
        <v>13</v>
      </c>
      <c r="X698" s="44">
        <v>18</v>
      </c>
      <c r="Y698" s="44">
        <v>24</v>
      </c>
      <c r="Z698" s="44">
        <v>26</v>
      </c>
      <c r="AA698" s="44">
        <v>18</v>
      </c>
      <c r="AB698" s="44">
        <v>22</v>
      </c>
      <c r="AC698" s="44">
        <v>29</v>
      </c>
      <c r="AD698" s="44">
        <v>32</v>
      </c>
      <c r="AE698" s="44">
        <v>39</v>
      </c>
      <c r="AF698" s="44">
        <v>24</v>
      </c>
      <c r="AG698" s="44">
        <v>34</v>
      </c>
      <c r="AH698" s="44">
        <v>25</v>
      </c>
      <c r="AI698" s="44">
        <v>36</v>
      </c>
      <c r="AJ698" s="44">
        <v>31</v>
      </c>
      <c r="AK698" s="44">
        <v>28</v>
      </c>
      <c r="AL698" s="44">
        <v>37</v>
      </c>
      <c r="AM698" s="44">
        <v>28</v>
      </c>
      <c r="AN698" s="44">
        <v>41</v>
      </c>
      <c r="AO698" s="44">
        <v>41</v>
      </c>
      <c r="AP698" s="44">
        <v>37</v>
      </c>
      <c r="AQ698" s="44">
        <v>49</v>
      </c>
      <c r="AR698" s="44">
        <v>45</v>
      </c>
      <c r="AS698" s="44">
        <v>54</v>
      </c>
      <c r="AT698" s="44">
        <v>38</v>
      </c>
      <c r="AU698" s="44">
        <v>44</v>
      </c>
      <c r="AV698" s="44">
        <v>50</v>
      </c>
      <c r="AW698" s="44">
        <v>42</v>
      </c>
      <c r="AX698" s="44">
        <v>32</v>
      </c>
      <c r="AY698" s="44">
        <v>24</v>
      </c>
      <c r="AZ698" s="44">
        <v>25</v>
      </c>
      <c r="BA698" s="44">
        <v>24</v>
      </c>
      <c r="BB698" s="44">
        <v>19</v>
      </c>
      <c r="BC698" s="66">
        <v>23</v>
      </c>
      <c r="BD698" s="47">
        <v>1150</v>
      </c>
      <c r="BE698" s="8">
        <v>712</v>
      </c>
      <c r="BF698" s="4">
        <v>547</v>
      </c>
      <c r="BG698" s="4">
        <v>321</v>
      </c>
      <c r="BH698" s="4">
        <v>115</v>
      </c>
      <c r="BI698" s="47">
        <v>1150</v>
      </c>
      <c r="BJ698" s="5">
        <v>0.6191304347826087</v>
      </c>
      <c r="BK698" s="5">
        <v>0.4756521739130435</v>
      </c>
      <c r="BL698" s="5">
        <v>0.2791304347826087</v>
      </c>
      <c r="BM698" s="5">
        <v>0.1</v>
      </c>
    </row>
    <row r="699" spans="1:65" ht="12" hidden="1" outlineLevel="3">
      <c r="A699" s="22">
        <v>696</v>
      </c>
      <c r="B699" s="109"/>
      <c r="C699" s="110"/>
      <c r="D699" s="55">
        <v>62030</v>
      </c>
      <c r="E699" s="65" t="s">
        <v>102</v>
      </c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66"/>
      <c r="BD699" s="47">
        <v>0</v>
      </c>
      <c r="BE699" s="8"/>
      <c r="BF699" s="4"/>
      <c r="BG699" s="4"/>
      <c r="BH699" s="4"/>
      <c r="BI699" s="47">
        <v>0</v>
      </c>
      <c r="BJ699" s="5"/>
      <c r="BK699" s="5"/>
      <c r="BL699" s="5"/>
      <c r="BM699" s="5"/>
    </row>
    <row r="700" spans="1:65" ht="12" hidden="1" outlineLevel="3">
      <c r="A700" s="22">
        <v>697</v>
      </c>
      <c r="B700" s="109"/>
      <c r="C700" s="110"/>
      <c r="D700" s="24">
        <v>62090</v>
      </c>
      <c r="E700" s="25" t="s">
        <v>103</v>
      </c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66"/>
      <c r="BD700" s="47">
        <v>0</v>
      </c>
      <c r="BE700" s="8"/>
      <c r="BF700" s="4"/>
      <c r="BG700" s="4"/>
      <c r="BH700" s="4"/>
      <c r="BI700" s="47">
        <v>0</v>
      </c>
      <c r="BJ700" s="5"/>
      <c r="BK700" s="5"/>
      <c r="BL700" s="5"/>
      <c r="BM700" s="5"/>
    </row>
    <row r="701" spans="1:65" ht="12" hidden="1" outlineLevel="3">
      <c r="A701" s="22">
        <v>698</v>
      </c>
      <c r="B701" s="109"/>
      <c r="C701" s="110"/>
      <c r="D701" s="24">
        <v>63110</v>
      </c>
      <c r="E701" s="25" t="s">
        <v>872</v>
      </c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66"/>
      <c r="BD701" s="47">
        <v>0</v>
      </c>
      <c r="BE701" s="8"/>
      <c r="BF701" s="4"/>
      <c r="BG701" s="4"/>
      <c r="BH701" s="4"/>
      <c r="BI701" s="47">
        <v>0</v>
      </c>
      <c r="BJ701" s="5"/>
      <c r="BK701" s="5"/>
      <c r="BL701" s="5"/>
      <c r="BM701" s="5"/>
    </row>
    <row r="702" spans="1:65" ht="12" hidden="1" outlineLevel="3">
      <c r="A702" s="22">
        <v>699</v>
      </c>
      <c r="B702" s="109"/>
      <c r="C702" s="110"/>
      <c r="D702" s="55">
        <v>63120</v>
      </c>
      <c r="E702" s="65" t="s">
        <v>873</v>
      </c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66"/>
      <c r="BD702" s="47">
        <v>0</v>
      </c>
      <c r="BE702" s="8"/>
      <c r="BF702" s="4"/>
      <c r="BG702" s="4"/>
      <c r="BH702" s="4"/>
      <c r="BI702" s="47">
        <v>0</v>
      </c>
      <c r="BJ702" s="5"/>
      <c r="BK702" s="5"/>
      <c r="BL702" s="5"/>
      <c r="BM702" s="5"/>
    </row>
    <row r="703" spans="1:65" ht="12" hidden="1" outlineLevel="2" collapsed="1">
      <c r="A703" s="22">
        <v>700</v>
      </c>
      <c r="B703" s="108"/>
      <c r="C703" s="59" t="s">
        <v>874</v>
      </c>
      <c r="D703" s="23"/>
      <c r="E703" s="60"/>
      <c r="F703" s="43">
        <v>0</v>
      </c>
      <c r="G703" s="43">
        <v>0</v>
      </c>
      <c r="H703" s="43">
        <v>0</v>
      </c>
      <c r="I703" s="43">
        <v>0</v>
      </c>
      <c r="J703" s="43">
        <v>0</v>
      </c>
      <c r="K703" s="43">
        <v>0</v>
      </c>
      <c r="L703" s="43">
        <v>0</v>
      </c>
      <c r="M703" s="43">
        <v>0</v>
      </c>
      <c r="N703" s="43">
        <v>0</v>
      </c>
      <c r="O703" s="43">
        <v>0</v>
      </c>
      <c r="P703" s="43">
        <v>0</v>
      </c>
      <c r="Q703" s="43">
        <v>0</v>
      </c>
      <c r="R703" s="43">
        <v>0</v>
      </c>
      <c r="S703" s="43">
        <v>0</v>
      </c>
      <c r="T703" s="43">
        <v>0</v>
      </c>
      <c r="U703" s="43">
        <v>0</v>
      </c>
      <c r="V703" s="43">
        <v>0</v>
      </c>
      <c r="W703" s="43">
        <v>0</v>
      </c>
      <c r="X703" s="43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43">
        <v>0</v>
      </c>
      <c r="AF703" s="43">
        <v>0</v>
      </c>
      <c r="AG703" s="43">
        <v>0</v>
      </c>
      <c r="AH703" s="43">
        <v>0</v>
      </c>
      <c r="AI703" s="43">
        <v>0</v>
      </c>
      <c r="AJ703" s="43">
        <v>0</v>
      </c>
      <c r="AK703" s="43">
        <v>0</v>
      </c>
      <c r="AL703" s="43">
        <v>0</v>
      </c>
      <c r="AM703" s="43">
        <v>0</v>
      </c>
      <c r="AN703" s="43">
        <v>0</v>
      </c>
      <c r="AO703" s="43">
        <v>0</v>
      </c>
      <c r="AP703" s="43">
        <v>0</v>
      </c>
      <c r="AQ703" s="43">
        <v>0</v>
      </c>
      <c r="AR703" s="43">
        <v>0</v>
      </c>
      <c r="AS703" s="43">
        <v>0</v>
      </c>
      <c r="AT703" s="43">
        <v>0</v>
      </c>
      <c r="AU703" s="43">
        <v>0</v>
      </c>
      <c r="AV703" s="43">
        <v>0</v>
      </c>
      <c r="AW703" s="43">
        <v>0</v>
      </c>
      <c r="AX703" s="43">
        <v>0</v>
      </c>
      <c r="AY703" s="43">
        <v>0</v>
      </c>
      <c r="AZ703" s="43">
        <v>0</v>
      </c>
      <c r="BA703" s="43">
        <v>0</v>
      </c>
      <c r="BB703" s="43">
        <v>0</v>
      </c>
      <c r="BC703" s="68">
        <v>0</v>
      </c>
      <c r="BD703" s="42">
        <v>0</v>
      </c>
      <c r="BE703" s="19"/>
      <c r="BF703" s="2"/>
      <c r="BG703" s="2"/>
      <c r="BH703" s="2"/>
      <c r="BI703" s="42">
        <v>0</v>
      </c>
      <c r="BJ703" s="3"/>
      <c r="BK703" s="3"/>
      <c r="BL703" s="3"/>
      <c r="BM703" s="3"/>
    </row>
    <row r="704" spans="1:65" ht="12" hidden="1" outlineLevel="3">
      <c r="A704" s="22">
        <v>701</v>
      </c>
      <c r="B704" s="109"/>
      <c r="C704" s="110"/>
      <c r="D704" s="24">
        <v>63910</v>
      </c>
      <c r="E704" s="25" t="s">
        <v>875</v>
      </c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66"/>
      <c r="BD704" s="47">
        <v>0</v>
      </c>
      <c r="BE704" s="8"/>
      <c r="BF704" s="4"/>
      <c r="BG704" s="4"/>
      <c r="BH704" s="4"/>
      <c r="BI704" s="47">
        <v>0</v>
      </c>
      <c r="BJ704" s="5"/>
      <c r="BK704" s="5"/>
      <c r="BL704" s="5"/>
      <c r="BM704" s="5"/>
    </row>
    <row r="705" spans="1:65" ht="12" hidden="1" outlineLevel="3">
      <c r="A705" s="22">
        <v>702</v>
      </c>
      <c r="B705" s="109"/>
      <c r="C705" s="110"/>
      <c r="D705" s="55">
        <v>63990</v>
      </c>
      <c r="E705" s="65" t="s">
        <v>104</v>
      </c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66"/>
      <c r="BD705" s="47">
        <v>0</v>
      </c>
      <c r="BE705" s="8"/>
      <c r="BF705" s="4"/>
      <c r="BG705" s="4"/>
      <c r="BH705" s="4"/>
      <c r="BI705" s="47">
        <v>0</v>
      </c>
      <c r="BJ705" s="5"/>
      <c r="BK705" s="5"/>
      <c r="BL705" s="5"/>
      <c r="BM705" s="5"/>
    </row>
    <row r="706" spans="1:65" ht="12.75" hidden="1" outlineLevel="1" collapsed="1">
      <c r="A706" s="22">
        <v>703</v>
      </c>
      <c r="B706" s="108"/>
      <c r="C706" s="62" t="s">
        <v>876</v>
      </c>
      <c r="D706" s="122"/>
      <c r="E706" s="123"/>
      <c r="F706" s="43">
        <v>0</v>
      </c>
      <c r="G706" s="43">
        <v>0</v>
      </c>
      <c r="H706" s="43">
        <v>0</v>
      </c>
      <c r="I706" s="43">
        <v>0</v>
      </c>
      <c r="J706" s="43">
        <v>1</v>
      </c>
      <c r="K706" s="43">
        <v>6</v>
      </c>
      <c r="L706" s="43">
        <v>19</v>
      </c>
      <c r="M706" s="43">
        <v>45</v>
      </c>
      <c r="N706" s="43">
        <v>68</v>
      </c>
      <c r="O706" s="43">
        <v>73</v>
      </c>
      <c r="P706" s="43">
        <v>64</v>
      </c>
      <c r="Q706" s="43">
        <v>68</v>
      </c>
      <c r="R706" s="43">
        <v>69</v>
      </c>
      <c r="S706" s="43">
        <v>71</v>
      </c>
      <c r="T706" s="43">
        <v>74</v>
      </c>
      <c r="U706" s="43">
        <v>78</v>
      </c>
      <c r="V706" s="43">
        <v>104</v>
      </c>
      <c r="W706" s="43">
        <v>95</v>
      </c>
      <c r="X706" s="43">
        <v>133</v>
      </c>
      <c r="Y706" s="43">
        <v>127</v>
      </c>
      <c r="Z706" s="43">
        <v>129</v>
      </c>
      <c r="AA706" s="43">
        <v>133</v>
      </c>
      <c r="AB706" s="43">
        <v>123</v>
      </c>
      <c r="AC706" s="43">
        <v>117</v>
      </c>
      <c r="AD706" s="43">
        <v>131</v>
      </c>
      <c r="AE706" s="43">
        <v>130</v>
      </c>
      <c r="AF706" s="43">
        <v>171</v>
      </c>
      <c r="AG706" s="43">
        <v>178</v>
      </c>
      <c r="AH706" s="43">
        <v>182</v>
      </c>
      <c r="AI706" s="43">
        <v>198</v>
      </c>
      <c r="AJ706" s="43">
        <v>230</v>
      </c>
      <c r="AK706" s="43">
        <v>241</v>
      </c>
      <c r="AL706" s="43">
        <v>245</v>
      </c>
      <c r="AM706" s="43">
        <v>290</v>
      </c>
      <c r="AN706" s="43">
        <v>313</v>
      </c>
      <c r="AO706" s="43">
        <v>322</v>
      </c>
      <c r="AP706" s="43">
        <v>318</v>
      </c>
      <c r="AQ706" s="43">
        <v>366</v>
      </c>
      <c r="AR706" s="43">
        <v>357</v>
      </c>
      <c r="AS706" s="43">
        <v>320</v>
      </c>
      <c r="AT706" s="43">
        <v>351</v>
      </c>
      <c r="AU706" s="43">
        <v>378</v>
      </c>
      <c r="AV706" s="43">
        <v>350</v>
      </c>
      <c r="AW706" s="43">
        <v>323</v>
      </c>
      <c r="AX706" s="43">
        <v>330</v>
      </c>
      <c r="AY706" s="43">
        <v>297</v>
      </c>
      <c r="AZ706" s="43">
        <v>224</v>
      </c>
      <c r="BA706" s="43">
        <v>191</v>
      </c>
      <c r="BB706" s="43">
        <v>204</v>
      </c>
      <c r="BC706" s="68">
        <v>176</v>
      </c>
      <c r="BD706" s="42">
        <v>8413</v>
      </c>
      <c r="BE706" s="19">
        <v>5826</v>
      </c>
      <c r="BF706" s="2">
        <v>4507</v>
      </c>
      <c r="BG706" s="2">
        <v>2824</v>
      </c>
      <c r="BH706" s="2">
        <v>1092</v>
      </c>
      <c r="BI706" s="42">
        <v>8413</v>
      </c>
      <c r="BJ706" s="3">
        <v>0.6924997028408415</v>
      </c>
      <c r="BK706" s="3">
        <v>0.5357185308451207</v>
      </c>
      <c r="BL706" s="3">
        <v>0.3356709853797694</v>
      </c>
      <c r="BM706" s="3">
        <v>0.129799120408891</v>
      </c>
    </row>
    <row r="707" spans="1:65" ht="12" hidden="1" outlineLevel="2" collapsed="1">
      <c r="A707" s="22">
        <v>704</v>
      </c>
      <c r="B707" s="108"/>
      <c r="C707" s="59" t="s">
        <v>877</v>
      </c>
      <c r="D707" s="23"/>
      <c r="E707" s="60"/>
      <c r="F707" s="43">
        <v>0</v>
      </c>
      <c r="G707" s="43">
        <v>0</v>
      </c>
      <c r="H707" s="43">
        <v>0</v>
      </c>
      <c r="I707" s="43">
        <v>0</v>
      </c>
      <c r="J707" s="43">
        <v>0</v>
      </c>
      <c r="K707" s="43">
        <v>0</v>
      </c>
      <c r="L707" s="43">
        <v>0</v>
      </c>
      <c r="M707" s="43">
        <v>0</v>
      </c>
      <c r="N707" s="43">
        <v>3</v>
      </c>
      <c r="O707" s="43">
        <v>7</v>
      </c>
      <c r="P707" s="43">
        <v>1</v>
      </c>
      <c r="Q707" s="43">
        <v>1</v>
      </c>
      <c r="R707" s="43">
        <v>2</v>
      </c>
      <c r="S707" s="43">
        <v>6</v>
      </c>
      <c r="T707" s="43">
        <v>4</v>
      </c>
      <c r="U707" s="43">
        <v>9</v>
      </c>
      <c r="V707" s="43">
        <v>13</v>
      </c>
      <c r="W707" s="43">
        <v>18</v>
      </c>
      <c r="X707" s="43">
        <v>20</v>
      </c>
      <c r="Y707" s="43">
        <v>15</v>
      </c>
      <c r="Z707" s="43">
        <v>22</v>
      </c>
      <c r="AA707" s="43">
        <v>17</v>
      </c>
      <c r="AB707" s="43">
        <v>17</v>
      </c>
      <c r="AC707" s="43">
        <v>26</v>
      </c>
      <c r="AD707" s="43">
        <v>27</v>
      </c>
      <c r="AE707" s="43">
        <v>20</v>
      </c>
      <c r="AF707" s="43">
        <v>37</v>
      </c>
      <c r="AG707" s="43">
        <v>24</v>
      </c>
      <c r="AH707" s="43">
        <v>40</v>
      </c>
      <c r="AI707" s="43">
        <v>43</v>
      </c>
      <c r="AJ707" s="43">
        <v>52</v>
      </c>
      <c r="AK707" s="43">
        <v>56</v>
      </c>
      <c r="AL707" s="43">
        <v>58</v>
      </c>
      <c r="AM707" s="43">
        <v>70</v>
      </c>
      <c r="AN707" s="43">
        <v>90</v>
      </c>
      <c r="AO707" s="43">
        <v>94</v>
      </c>
      <c r="AP707" s="43">
        <v>93</v>
      </c>
      <c r="AQ707" s="43">
        <v>91</v>
      </c>
      <c r="AR707" s="43">
        <v>112</v>
      </c>
      <c r="AS707" s="43">
        <v>93</v>
      </c>
      <c r="AT707" s="43">
        <v>101</v>
      </c>
      <c r="AU707" s="43">
        <v>119</v>
      </c>
      <c r="AV707" s="43">
        <v>100</v>
      </c>
      <c r="AW707" s="43">
        <v>98</v>
      </c>
      <c r="AX707" s="43">
        <v>100</v>
      </c>
      <c r="AY707" s="43">
        <v>88</v>
      </c>
      <c r="AZ707" s="43">
        <v>70</v>
      </c>
      <c r="BA707" s="43">
        <v>54</v>
      </c>
      <c r="BB707" s="43">
        <v>60</v>
      </c>
      <c r="BC707" s="68">
        <v>45</v>
      </c>
      <c r="BD707" s="42">
        <v>2016</v>
      </c>
      <c r="BE707" s="19">
        <v>1644</v>
      </c>
      <c r="BF707" s="2">
        <v>1318</v>
      </c>
      <c r="BG707" s="2">
        <v>835</v>
      </c>
      <c r="BH707" s="2">
        <v>317</v>
      </c>
      <c r="BI707" s="42">
        <v>2016</v>
      </c>
      <c r="BJ707" s="3">
        <v>0.8154761904761905</v>
      </c>
      <c r="BK707" s="3">
        <v>0.6537698412698413</v>
      </c>
      <c r="BL707" s="3">
        <v>0.41418650793650796</v>
      </c>
      <c r="BM707" s="3">
        <v>0.1572420634920635</v>
      </c>
    </row>
    <row r="708" spans="1:65" ht="12" hidden="1" outlineLevel="3">
      <c r="A708" s="22">
        <v>705</v>
      </c>
      <c r="B708" s="109"/>
      <c r="C708" s="110"/>
      <c r="D708" s="24">
        <v>64110</v>
      </c>
      <c r="E708" s="25" t="s">
        <v>878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v>0</v>
      </c>
      <c r="AF708" s="44">
        <v>0</v>
      </c>
      <c r="AG708" s="44">
        <v>0</v>
      </c>
      <c r="AH708" s="44">
        <v>0</v>
      </c>
      <c r="AI708" s="44">
        <v>0</v>
      </c>
      <c r="AJ708" s="44">
        <v>0</v>
      </c>
      <c r="AK708" s="44">
        <v>0</v>
      </c>
      <c r="AL708" s="44">
        <v>0</v>
      </c>
      <c r="AM708" s="44">
        <v>1</v>
      </c>
      <c r="AN708" s="44">
        <v>0</v>
      </c>
      <c r="AO708" s="44">
        <v>0</v>
      </c>
      <c r="AP708" s="44">
        <v>0</v>
      </c>
      <c r="AQ708" s="44">
        <v>0</v>
      </c>
      <c r="AR708" s="44">
        <v>1</v>
      </c>
      <c r="AS708" s="44">
        <v>0</v>
      </c>
      <c r="AT708" s="44">
        <v>0</v>
      </c>
      <c r="AU708" s="44">
        <v>0</v>
      </c>
      <c r="AV708" s="44">
        <v>1</v>
      </c>
      <c r="AW708" s="44">
        <v>2</v>
      </c>
      <c r="AX708" s="44">
        <v>1</v>
      </c>
      <c r="AY708" s="44">
        <v>0</v>
      </c>
      <c r="AZ708" s="44">
        <v>0</v>
      </c>
      <c r="BA708" s="44">
        <v>0</v>
      </c>
      <c r="BB708" s="44">
        <v>0</v>
      </c>
      <c r="BC708" s="66">
        <v>1</v>
      </c>
      <c r="BD708" s="47">
        <v>7</v>
      </c>
      <c r="BE708" s="8">
        <v>7</v>
      </c>
      <c r="BF708" s="4">
        <v>6</v>
      </c>
      <c r="BG708" s="4">
        <v>5</v>
      </c>
      <c r="BH708" s="4">
        <v>1</v>
      </c>
      <c r="BI708" s="47">
        <v>7</v>
      </c>
      <c r="BJ708" s="5">
        <v>1</v>
      </c>
      <c r="BK708" s="5">
        <v>0.8571428571428571</v>
      </c>
      <c r="BL708" s="5">
        <v>0.7142857142857143</v>
      </c>
      <c r="BM708" s="5">
        <v>0.14285714285714285</v>
      </c>
    </row>
    <row r="709" spans="1:65" ht="12" hidden="1" outlineLevel="3">
      <c r="A709" s="22">
        <v>706</v>
      </c>
      <c r="B709" s="109"/>
      <c r="C709" s="110"/>
      <c r="D709" s="24">
        <v>64190</v>
      </c>
      <c r="E709" s="25" t="s">
        <v>105</v>
      </c>
      <c r="F709" s="44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3</v>
      </c>
      <c r="O709" s="44">
        <v>7</v>
      </c>
      <c r="P709" s="44">
        <v>1</v>
      </c>
      <c r="Q709" s="44">
        <v>1</v>
      </c>
      <c r="R709" s="44">
        <v>2</v>
      </c>
      <c r="S709" s="44">
        <v>6</v>
      </c>
      <c r="T709" s="44">
        <v>4</v>
      </c>
      <c r="U709" s="44">
        <v>9</v>
      </c>
      <c r="V709" s="44">
        <v>13</v>
      </c>
      <c r="W709" s="44">
        <v>18</v>
      </c>
      <c r="X709" s="44">
        <v>20</v>
      </c>
      <c r="Y709" s="44">
        <v>15</v>
      </c>
      <c r="Z709" s="44">
        <v>22</v>
      </c>
      <c r="AA709" s="44">
        <v>17</v>
      </c>
      <c r="AB709" s="44">
        <v>17</v>
      </c>
      <c r="AC709" s="44">
        <v>26</v>
      </c>
      <c r="AD709" s="44">
        <v>27</v>
      </c>
      <c r="AE709" s="44">
        <v>20</v>
      </c>
      <c r="AF709" s="44">
        <v>37</v>
      </c>
      <c r="AG709" s="44">
        <v>23</v>
      </c>
      <c r="AH709" s="44">
        <v>40</v>
      </c>
      <c r="AI709" s="44">
        <v>34</v>
      </c>
      <c r="AJ709" s="44">
        <v>43</v>
      </c>
      <c r="AK709" s="44">
        <v>49</v>
      </c>
      <c r="AL709" s="44">
        <v>44</v>
      </c>
      <c r="AM709" s="44">
        <v>44</v>
      </c>
      <c r="AN709" s="44">
        <v>67</v>
      </c>
      <c r="AO709" s="44">
        <v>61</v>
      </c>
      <c r="AP709" s="44">
        <v>71</v>
      </c>
      <c r="AQ709" s="44">
        <v>68</v>
      </c>
      <c r="AR709" s="44">
        <v>78</v>
      </c>
      <c r="AS709" s="44">
        <v>63</v>
      </c>
      <c r="AT709" s="44">
        <v>66</v>
      </c>
      <c r="AU709" s="44">
        <v>87</v>
      </c>
      <c r="AV709" s="44">
        <v>74</v>
      </c>
      <c r="AW709" s="44">
        <v>63</v>
      </c>
      <c r="AX709" s="44">
        <v>61</v>
      </c>
      <c r="AY709" s="44">
        <v>60</v>
      </c>
      <c r="AZ709" s="44">
        <v>41</v>
      </c>
      <c r="BA709" s="44">
        <v>32</v>
      </c>
      <c r="BB709" s="44">
        <v>34</v>
      </c>
      <c r="BC709" s="66">
        <v>24</v>
      </c>
      <c r="BD709" s="47">
        <v>1492</v>
      </c>
      <c r="BE709" s="8">
        <v>1130</v>
      </c>
      <c r="BF709" s="4">
        <v>883</v>
      </c>
      <c r="BG709" s="4">
        <v>542</v>
      </c>
      <c r="BH709" s="4">
        <v>191</v>
      </c>
      <c r="BI709" s="47">
        <v>1492</v>
      </c>
      <c r="BJ709" s="5">
        <v>0.7573726541554959</v>
      </c>
      <c r="BK709" s="5">
        <v>0.5918230563002681</v>
      </c>
      <c r="BL709" s="5">
        <v>0.3632707774798928</v>
      </c>
      <c r="BM709" s="5">
        <v>0.12801608579088472</v>
      </c>
    </row>
    <row r="710" spans="1:65" ht="12" hidden="1" outlineLevel="3">
      <c r="A710" s="22">
        <v>707</v>
      </c>
      <c r="B710" s="109"/>
      <c r="C710" s="110"/>
      <c r="D710" s="24">
        <v>64200</v>
      </c>
      <c r="E710" s="25" t="s">
        <v>879</v>
      </c>
      <c r="F710" s="44"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4">
        <v>0</v>
      </c>
      <c r="AG710" s="44">
        <v>0</v>
      </c>
      <c r="AH710" s="44">
        <v>0</v>
      </c>
      <c r="AI710" s="44">
        <v>1</v>
      </c>
      <c r="AJ710" s="44">
        <v>0</v>
      </c>
      <c r="AK710" s="44">
        <v>0</v>
      </c>
      <c r="AL710" s="44">
        <v>0</v>
      </c>
      <c r="AM710" s="44">
        <v>1</v>
      </c>
      <c r="AN710" s="44">
        <v>1</v>
      </c>
      <c r="AO710" s="44">
        <v>1</v>
      </c>
      <c r="AP710" s="44">
        <v>1</v>
      </c>
      <c r="AQ710" s="44">
        <v>0</v>
      </c>
      <c r="AR710" s="44">
        <v>2</v>
      </c>
      <c r="AS710" s="44">
        <v>1</v>
      </c>
      <c r="AT710" s="44">
        <v>1</v>
      </c>
      <c r="AU710" s="44">
        <v>0</v>
      </c>
      <c r="AV710" s="44">
        <v>1</v>
      </c>
      <c r="AW710" s="44">
        <v>0</v>
      </c>
      <c r="AX710" s="44">
        <v>3</v>
      </c>
      <c r="AY710" s="44">
        <v>1</v>
      </c>
      <c r="AZ710" s="44">
        <v>0</v>
      </c>
      <c r="BA710" s="44">
        <v>1</v>
      </c>
      <c r="BB710" s="44">
        <v>1</v>
      </c>
      <c r="BC710" s="66">
        <v>0</v>
      </c>
      <c r="BD710" s="47">
        <v>16</v>
      </c>
      <c r="BE710" s="8">
        <v>15</v>
      </c>
      <c r="BF710" s="4">
        <v>13</v>
      </c>
      <c r="BG710" s="4">
        <v>8</v>
      </c>
      <c r="BH710" s="4">
        <v>3</v>
      </c>
      <c r="BI710" s="47">
        <v>16</v>
      </c>
      <c r="BJ710" s="5">
        <v>0.9375</v>
      </c>
      <c r="BK710" s="5">
        <v>0.8125</v>
      </c>
      <c r="BL710" s="5">
        <v>0.5</v>
      </c>
      <c r="BM710" s="5">
        <v>0.1875</v>
      </c>
    </row>
    <row r="711" spans="1:65" ht="12" hidden="1" outlineLevel="3">
      <c r="A711" s="22">
        <v>708</v>
      </c>
      <c r="B711" s="109"/>
      <c r="C711" s="110"/>
      <c r="D711" s="24">
        <v>64300</v>
      </c>
      <c r="E711" s="25" t="s">
        <v>106</v>
      </c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66"/>
      <c r="BD711" s="47">
        <v>0</v>
      </c>
      <c r="BE711" s="8"/>
      <c r="BF711" s="4"/>
      <c r="BG711" s="4"/>
      <c r="BH711" s="4"/>
      <c r="BI711" s="47">
        <v>0</v>
      </c>
      <c r="BJ711" s="5"/>
      <c r="BK711" s="5"/>
      <c r="BL711" s="5"/>
      <c r="BM711" s="5"/>
    </row>
    <row r="712" spans="1:65" ht="12" hidden="1" outlineLevel="3">
      <c r="A712" s="22">
        <v>709</v>
      </c>
      <c r="B712" s="109"/>
      <c r="C712" s="110"/>
      <c r="D712" s="24">
        <v>64910</v>
      </c>
      <c r="E712" s="25" t="s">
        <v>880</v>
      </c>
      <c r="F712" s="44"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44">
        <v>0</v>
      </c>
      <c r="AF712" s="44">
        <v>0</v>
      </c>
      <c r="AG712" s="44">
        <v>0</v>
      </c>
      <c r="AH712" s="44">
        <v>0</v>
      </c>
      <c r="AI712" s="44">
        <v>3</v>
      </c>
      <c r="AJ712" s="44">
        <v>3</v>
      </c>
      <c r="AK712" s="44">
        <v>1</v>
      </c>
      <c r="AL712" s="44">
        <v>2</v>
      </c>
      <c r="AM712" s="44">
        <v>6</v>
      </c>
      <c r="AN712" s="44">
        <v>3</v>
      </c>
      <c r="AO712" s="44">
        <v>3</v>
      </c>
      <c r="AP712" s="44">
        <v>1</v>
      </c>
      <c r="AQ712" s="44">
        <v>7</v>
      </c>
      <c r="AR712" s="44">
        <v>2</v>
      </c>
      <c r="AS712" s="44">
        <v>4</v>
      </c>
      <c r="AT712" s="44">
        <v>4</v>
      </c>
      <c r="AU712" s="44">
        <v>5</v>
      </c>
      <c r="AV712" s="44">
        <v>5</v>
      </c>
      <c r="AW712" s="44">
        <v>3</v>
      </c>
      <c r="AX712" s="44">
        <v>1</v>
      </c>
      <c r="AY712" s="44">
        <v>3</v>
      </c>
      <c r="AZ712" s="44">
        <v>3</v>
      </c>
      <c r="BA712" s="44">
        <v>0</v>
      </c>
      <c r="BB712" s="44">
        <v>0</v>
      </c>
      <c r="BC712" s="66">
        <v>0</v>
      </c>
      <c r="BD712" s="47">
        <v>59</v>
      </c>
      <c r="BE712" s="8">
        <v>56</v>
      </c>
      <c r="BF712" s="4">
        <v>41</v>
      </c>
      <c r="BG712" s="4">
        <v>24</v>
      </c>
      <c r="BH712" s="4">
        <v>6</v>
      </c>
      <c r="BI712" s="47">
        <v>59</v>
      </c>
      <c r="BJ712" s="5">
        <v>0.9491525423728814</v>
      </c>
      <c r="BK712" s="5">
        <v>0.6949152542372882</v>
      </c>
      <c r="BL712" s="5">
        <v>0.4067796610169492</v>
      </c>
      <c r="BM712" s="5">
        <v>0.1016949152542373</v>
      </c>
    </row>
    <row r="713" spans="1:65" ht="12" hidden="1" outlineLevel="3">
      <c r="A713" s="22">
        <v>710</v>
      </c>
      <c r="B713" s="109"/>
      <c r="C713" s="110"/>
      <c r="D713" s="24">
        <v>64921</v>
      </c>
      <c r="E713" s="25" t="s">
        <v>107</v>
      </c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66"/>
      <c r="BD713" s="47">
        <v>0</v>
      </c>
      <c r="BE713" s="8"/>
      <c r="BF713" s="4"/>
      <c r="BG713" s="4"/>
      <c r="BH713" s="4"/>
      <c r="BI713" s="47">
        <v>0</v>
      </c>
      <c r="BJ713" s="5"/>
      <c r="BK713" s="5"/>
      <c r="BL713" s="5"/>
      <c r="BM713" s="5"/>
    </row>
    <row r="714" spans="1:65" ht="12" hidden="1" outlineLevel="3">
      <c r="A714" s="22">
        <v>711</v>
      </c>
      <c r="B714" s="109"/>
      <c r="C714" s="110"/>
      <c r="D714" s="24">
        <v>64922</v>
      </c>
      <c r="E714" s="25" t="s">
        <v>108</v>
      </c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66"/>
      <c r="BD714" s="47">
        <v>0</v>
      </c>
      <c r="BE714" s="8"/>
      <c r="BF714" s="4"/>
      <c r="BG714" s="4"/>
      <c r="BH714" s="4"/>
      <c r="BI714" s="47">
        <v>0</v>
      </c>
      <c r="BJ714" s="5"/>
      <c r="BK714" s="5"/>
      <c r="BL714" s="5"/>
      <c r="BM714" s="5"/>
    </row>
    <row r="715" spans="1:65" ht="12" hidden="1" outlineLevel="3">
      <c r="A715" s="22">
        <v>712</v>
      </c>
      <c r="B715" s="109"/>
      <c r="C715" s="110"/>
      <c r="D715" s="24">
        <v>64929</v>
      </c>
      <c r="E715" s="25" t="s">
        <v>881</v>
      </c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66"/>
      <c r="BD715" s="47">
        <v>0</v>
      </c>
      <c r="BE715" s="8"/>
      <c r="BF715" s="4"/>
      <c r="BG715" s="4"/>
      <c r="BH715" s="4"/>
      <c r="BI715" s="47">
        <v>0</v>
      </c>
      <c r="BJ715" s="5"/>
      <c r="BK715" s="5"/>
      <c r="BL715" s="5"/>
      <c r="BM715" s="5"/>
    </row>
    <row r="716" spans="1:65" ht="12" hidden="1" outlineLevel="3">
      <c r="A716" s="22">
        <v>713</v>
      </c>
      <c r="B716" s="109"/>
      <c r="C716" s="110"/>
      <c r="D716" s="24">
        <v>64991</v>
      </c>
      <c r="E716" s="25" t="s">
        <v>882</v>
      </c>
      <c r="F716" s="44">
        <v>0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4">
        <v>0</v>
      </c>
      <c r="AG716" s="44">
        <v>1</v>
      </c>
      <c r="AH716" s="44">
        <v>0</v>
      </c>
      <c r="AI716" s="44">
        <v>5</v>
      </c>
      <c r="AJ716" s="44">
        <v>6</v>
      </c>
      <c r="AK716" s="44">
        <v>6</v>
      </c>
      <c r="AL716" s="44">
        <v>12</v>
      </c>
      <c r="AM716" s="44">
        <v>18</v>
      </c>
      <c r="AN716" s="44">
        <v>18</v>
      </c>
      <c r="AO716" s="44">
        <v>27</v>
      </c>
      <c r="AP716" s="44">
        <v>17</v>
      </c>
      <c r="AQ716" s="44">
        <v>15</v>
      </c>
      <c r="AR716" s="44">
        <v>26</v>
      </c>
      <c r="AS716" s="44">
        <v>23</v>
      </c>
      <c r="AT716" s="44">
        <v>28</v>
      </c>
      <c r="AU716" s="44">
        <v>25</v>
      </c>
      <c r="AV716" s="44">
        <v>19</v>
      </c>
      <c r="AW716" s="44">
        <v>28</v>
      </c>
      <c r="AX716" s="44">
        <v>29</v>
      </c>
      <c r="AY716" s="44">
        <v>23</v>
      </c>
      <c r="AZ716" s="44">
        <v>24</v>
      </c>
      <c r="BA716" s="44">
        <v>19</v>
      </c>
      <c r="BB716" s="44">
        <v>22</v>
      </c>
      <c r="BC716" s="66">
        <v>17</v>
      </c>
      <c r="BD716" s="47">
        <v>408</v>
      </c>
      <c r="BE716" s="8">
        <v>402</v>
      </c>
      <c r="BF716" s="4">
        <v>342</v>
      </c>
      <c r="BG716" s="4">
        <v>234</v>
      </c>
      <c r="BH716" s="4">
        <v>105</v>
      </c>
      <c r="BI716" s="47">
        <v>408</v>
      </c>
      <c r="BJ716" s="5">
        <v>0.9852941176470589</v>
      </c>
      <c r="BK716" s="5">
        <v>0.8382352941176471</v>
      </c>
      <c r="BL716" s="5">
        <v>0.5735294117647058</v>
      </c>
      <c r="BM716" s="5">
        <v>0.25735294117647056</v>
      </c>
    </row>
    <row r="717" spans="1:65" ht="12" hidden="1" outlineLevel="3">
      <c r="A717" s="22">
        <v>714</v>
      </c>
      <c r="B717" s="109"/>
      <c r="C717" s="110"/>
      <c r="D717" s="24">
        <v>64992</v>
      </c>
      <c r="E717" s="25" t="s">
        <v>109</v>
      </c>
      <c r="F717" s="44">
        <v>0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4">
        <v>0</v>
      </c>
      <c r="AK717" s="44">
        <v>0</v>
      </c>
      <c r="AL717" s="44">
        <v>0</v>
      </c>
      <c r="AM717" s="44">
        <v>0</v>
      </c>
      <c r="AN717" s="44">
        <v>1</v>
      </c>
      <c r="AO717" s="44">
        <v>2</v>
      </c>
      <c r="AP717" s="44">
        <v>3</v>
      </c>
      <c r="AQ717" s="44">
        <v>1</v>
      </c>
      <c r="AR717" s="44">
        <v>3</v>
      </c>
      <c r="AS717" s="44">
        <v>2</v>
      </c>
      <c r="AT717" s="44">
        <v>2</v>
      </c>
      <c r="AU717" s="44">
        <v>2</v>
      </c>
      <c r="AV717" s="44">
        <v>0</v>
      </c>
      <c r="AW717" s="44">
        <v>2</v>
      </c>
      <c r="AX717" s="44">
        <v>5</v>
      </c>
      <c r="AY717" s="44">
        <v>1</v>
      </c>
      <c r="AZ717" s="44">
        <v>2</v>
      </c>
      <c r="BA717" s="44">
        <v>2</v>
      </c>
      <c r="BB717" s="44">
        <v>3</v>
      </c>
      <c r="BC717" s="66">
        <v>3</v>
      </c>
      <c r="BD717" s="47">
        <v>34</v>
      </c>
      <c r="BE717" s="8">
        <v>34</v>
      </c>
      <c r="BF717" s="4">
        <v>33</v>
      </c>
      <c r="BG717" s="4">
        <v>22</v>
      </c>
      <c r="BH717" s="4">
        <v>11</v>
      </c>
      <c r="BI717" s="47">
        <v>34</v>
      </c>
      <c r="BJ717" s="5">
        <v>1</v>
      </c>
      <c r="BK717" s="5">
        <v>0.9705882352941176</v>
      </c>
      <c r="BL717" s="5">
        <v>0.6470588235294118</v>
      </c>
      <c r="BM717" s="5">
        <v>0.3235294117647059</v>
      </c>
    </row>
    <row r="718" spans="1:65" ht="12" hidden="1" outlineLevel="3">
      <c r="A718" s="22">
        <v>715</v>
      </c>
      <c r="B718" s="109"/>
      <c r="C718" s="110"/>
      <c r="D718" s="24">
        <v>64999</v>
      </c>
      <c r="E718" s="25" t="s">
        <v>883</v>
      </c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66"/>
      <c r="BD718" s="47">
        <v>0</v>
      </c>
      <c r="BE718" s="8"/>
      <c r="BF718" s="4"/>
      <c r="BG718" s="4"/>
      <c r="BH718" s="4"/>
      <c r="BI718" s="47">
        <v>0</v>
      </c>
      <c r="BJ718" s="5"/>
      <c r="BK718" s="5"/>
      <c r="BL718" s="5"/>
      <c r="BM718" s="5"/>
    </row>
    <row r="719" spans="1:65" ht="12" hidden="1" outlineLevel="2" collapsed="1">
      <c r="A719" s="22">
        <v>716</v>
      </c>
      <c r="B719" s="108"/>
      <c r="C719" s="59" t="s">
        <v>884</v>
      </c>
      <c r="D719" s="23"/>
      <c r="E719" s="60"/>
      <c r="F719" s="43">
        <v>0</v>
      </c>
      <c r="G719" s="43">
        <v>0</v>
      </c>
      <c r="H719" s="43">
        <v>0</v>
      </c>
      <c r="I719" s="43">
        <v>0</v>
      </c>
      <c r="J719" s="43">
        <v>1</v>
      </c>
      <c r="K719" s="43">
        <v>6</v>
      </c>
      <c r="L719" s="43">
        <v>19</v>
      </c>
      <c r="M719" s="43">
        <v>45</v>
      </c>
      <c r="N719" s="43">
        <v>65</v>
      </c>
      <c r="O719" s="43">
        <v>66</v>
      </c>
      <c r="P719" s="43">
        <v>63</v>
      </c>
      <c r="Q719" s="43">
        <v>67</v>
      </c>
      <c r="R719" s="43">
        <v>67</v>
      </c>
      <c r="S719" s="43">
        <v>65</v>
      </c>
      <c r="T719" s="43">
        <v>70</v>
      </c>
      <c r="U719" s="43">
        <v>69</v>
      </c>
      <c r="V719" s="43">
        <v>91</v>
      </c>
      <c r="W719" s="43">
        <v>77</v>
      </c>
      <c r="X719" s="43">
        <v>113</v>
      </c>
      <c r="Y719" s="43">
        <v>112</v>
      </c>
      <c r="Z719" s="43">
        <v>107</v>
      </c>
      <c r="AA719" s="43">
        <v>116</v>
      </c>
      <c r="AB719" s="43">
        <v>106</v>
      </c>
      <c r="AC719" s="43">
        <v>91</v>
      </c>
      <c r="AD719" s="43">
        <v>104</v>
      </c>
      <c r="AE719" s="43">
        <v>110</v>
      </c>
      <c r="AF719" s="43">
        <v>134</v>
      </c>
      <c r="AG719" s="43">
        <v>154</v>
      </c>
      <c r="AH719" s="43">
        <v>142</v>
      </c>
      <c r="AI719" s="43">
        <v>155</v>
      </c>
      <c r="AJ719" s="43">
        <v>178</v>
      </c>
      <c r="AK719" s="43">
        <v>185</v>
      </c>
      <c r="AL719" s="43">
        <v>187</v>
      </c>
      <c r="AM719" s="43">
        <v>220</v>
      </c>
      <c r="AN719" s="43">
        <v>223</v>
      </c>
      <c r="AO719" s="43">
        <v>228</v>
      </c>
      <c r="AP719" s="43">
        <v>225</v>
      </c>
      <c r="AQ719" s="43">
        <v>275</v>
      </c>
      <c r="AR719" s="43">
        <v>245</v>
      </c>
      <c r="AS719" s="43">
        <v>227</v>
      </c>
      <c r="AT719" s="43">
        <v>250</v>
      </c>
      <c r="AU719" s="43">
        <v>259</v>
      </c>
      <c r="AV719" s="43">
        <v>250</v>
      </c>
      <c r="AW719" s="43">
        <v>225</v>
      </c>
      <c r="AX719" s="43">
        <v>230</v>
      </c>
      <c r="AY719" s="43">
        <v>209</v>
      </c>
      <c r="AZ719" s="43">
        <v>154</v>
      </c>
      <c r="BA719" s="43">
        <v>137</v>
      </c>
      <c r="BB719" s="43">
        <v>144</v>
      </c>
      <c r="BC719" s="68">
        <v>131</v>
      </c>
      <c r="BD719" s="42">
        <v>6397</v>
      </c>
      <c r="BE719" s="19">
        <v>4182</v>
      </c>
      <c r="BF719" s="2">
        <v>3189</v>
      </c>
      <c r="BG719" s="2">
        <v>1989</v>
      </c>
      <c r="BH719" s="2">
        <v>775</v>
      </c>
      <c r="BI719" s="42">
        <v>6397</v>
      </c>
      <c r="BJ719" s="3">
        <v>0.6537439424730342</v>
      </c>
      <c r="BK719" s="3">
        <v>0.49851492887290916</v>
      </c>
      <c r="BL719" s="3">
        <v>0.31092699702985777</v>
      </c>
      <c r="BM719" s="3">
        <v>0.12115053931530405</v>
      </c>
    </row>
    <row r="720" spans="1:65" ht="12" hidden="1" outlineLevel="3">
      <c r="A720" s="22">
        <v>717</v>
      </c>
      <c r="B720" s="109"/>
      <c r="C720" s="110"/>
      <c r="D720" s="24">
        <v>65111</v>
      </c>
      <c r="E720" s="25" t="s">
        <v>885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  <c r="W720" s="44">
        <v>0</v>
      </c>
      <c r="X720" s="44">
        <v>0</v>
      </c>
      <c r="Y720" s="44">
        <v>0</v>
      </c>
      <c r="Z720" s="44">
        <v>0</v>
      </c>
      <c r="AA720" s="44">
        <v>0</v>
      </c>
      <c r="AB720" s="44">
        <v>0</v>
      </c>
      <c r="AC720" s="44">
        <v>0</v>
      </c>
      <c r="AD720" s="44">
        <v>0</v>
      </c>
      <c r="AE720" s="44">
        <v>0</v>
      </c>
      <c r="AF720" s="44">
        <v>0</v>
      </c>
      <c r="AG720" s="44">
        <v>0</v>
      </c>
      <c r="AH720" s="44">
        <v>0</v>
      </c>
      <c r="AI720" s="44">
        <v>0</v>
      </c>
      <c r="AJ720" s="44">
        <v>0</v>
      </c>
      <c r="AK720" s="44">
        <v>0</v>
      </c>
      <c r="AL720" s="44">
        <v>0</v>
      </c>
      <c r="AM720" s="44">
        <v>2</v>
      </c>
      <c r="AN720" s="44">
        <v>1</v>
      </c>
      <c r="AO720" s="44">
        <v>2</v>
      </c>
      <c r="AP720" s="44">
        <v>0</v>
      </c>
      <c r="AQ720" s="44">
        <v>1</v>
      </c>
      <c r="AR720" s="44">
        <v>0</v>
      </c>
      <c r="AS720" s="44">
        <v>2</v>
      </c>
      <c r="AT720" s="44">
        <v>0</v>
      </c>
      <c r="AU720" s="44">
        <v>0</v>
      </c>
      <c r="AV720" s="44">
        <v>0</v>
      </c>
      <c r="AW720" s="44">
        <v>2</v>
      </c>
      <c r="AX720" s="44">
        <v>0</v>
      </c>
      <c r="AY720" s="44">
        <v>0</v>
      </c>
      <c r="AZ720" s="44">
        <v>0</v>
      </c>
      <c r="BA720" s="44">
        <v>0</v>
      </c>
      <c r="BB720" s="44">
        <v>0</v>
      </c>
      <c r="BC720" s="66">
        <v>0</v>
      </c>
      <c r="BD720" s="47">
        <v>10</v>
      </c>
      <c r="BE720" s="8">
        <v>10</v>
      </c>
      <c r="BF720" s="4">
        <v>7</v>
      </c>
      <c r="BG720" s="4">
        <v>2</v>
      </c>
      <c r="BH720" s="4">
        <v>0</v>
      </c>
      <c r="BI720" s="47">
        <v>10</v>
      </c>
      <c r="BJ720" s="5">
        <v>1</v>
      </c>
      <c r="BK720" s="5">
        <v>0.7</v>
      </c>
      <c r="BL720" s="5">
        <v>0.2</v>
      </c>
      <c r="BM720" s="5">
        <v>0</v>
      </c>
    </row>
    <row r="721" spans="1:65" ht="12" hidden="1" outlineLevel="3">
      <c r="A721" s="22">
        <v>718</v>
      </c>
      <c r="B721" s="109"/>
      <c r="C721" s="110"/>
      <c r="D721" s="24">
        <v>65112</v>
      </c>
      <c r="E721" s="25" t="s">
        <v>110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1</v>
      </c>
      <c r="Q721" s="44">
        <v>0</v>
      </c>
      <c r="R721" s="44">
        <v>2</v>
      </c>
      <c r="S721" s="44">
        <v>1</v>
      </c>
      <c r="T721" s="44">
        <v>1</v>
      </c>
      <c r="U721" s="44">
        <v>1</v>
      </c>
      <c r="V721" s="44">
        <v>0</v>
      </c>
      <c r="W721" s="44">
        <v>0</v>
      </c>
      <c r="X721" s="44">
        <v>1</v>
      </c>
      <c r="Y721" s="44">
        <v>0</v>
      </c>
      <c r="Z721" s="44">
        <v>1</v>
      </c>
      <c r="AA721" s="44">
        <v>0</v>
      </c>
      <c r="AB721" s="44">
        <v>0</v>
      </c>
      <c r="AC721" s="44">
        <v>0</v>
      </c>
      <c r="AD721" s="44">
        <v>0</v>
      </c>
      <c r="AE721" s="44">
        <v>0</v>
      </c>
      <c r="AF721" s="44">
        <v>0</v>
      </c>
      <c r="AG721" s="44">
        <v>1</v>
      </c>
      <c r="AH721" s="44">
        <v>2</v>
      </c>
      <c r="AI721" s="44">
        <v>7</v>
      </c>
      <c r="AJ721" s="44">
        <v>11</v>
      </c>
      <c r="AK721" s="44">
        <v>12</v>
      </c>
      <c r="AL721" s="44">
        <v>21</v>
      </c>
      <c r="AM721" s="44">
        <v>30</v>
      </c>
      <c r="AN721" s="44">
        <v>31</v>
      </c>
      <c r="AO721" s="44">
        <v>40</v>
      </c>
      <c r="AP721" s="44">
        <v>33</v>
      </c>
      <c r="AQ721" s="44">
        <v>45</v>
      </c>
      <c r="AR721" s="44">
        <v>51</v>
      </c>
      <c r="AS721" s="44">
        <v>40</v>
      </c>
      <c r="AT721" s="44">
        <v>46</v>
      </c>
      <c r="AU721" s="44">
        <v>54</v>
      </c>
      <c r="AV721" s="44">
        <v>34</v>
      </c>
      <c r="AW721" s="44">
        <v>46</v>
      </c>
      <c r="AX721" s="44">
        <v>46</v>
      </c>
      <c r="AY721" s="44">
        <v>41</v>
      </c>
      <c r="AZ721" s="44">
        <v>29</v>
      </c>
      <c r="BA721" s="44">
        <v>30</v>
      </c>
      <c r="BB721" s="44">
        <v>30</v>
      </c>
      <c r="BC721" s="66">
        <v>34</v>
      </c>
      <c r="BD721" s="47">
        <v>722</v>
      </c>
      <c r="BE721" s="8">
        <v>704</v>
      </c>
      <c r="BF721" s="4">
        <v>599</v>
      </c>
      <c r="BG721" s="4">
        <v>390</v>
      </c>
      <c r="BH721" s="4">
        <v>164</v>
      </c>
      <c r="BI721" s="47">
        <v>722</v>
      </c>
      <c r="BJ721" s="5">
        <v>0.9750692520775623</v>
      </c>
      <c r="BK721" s="5">
        <v>0.8296398891966759</v>
      </c>
      <c r="BL721" s="5">
        <v>0.5401662049861495</v>
      </c>
      <c r="BM721" s="5">
        <v>0.22714681440443213</v>
      </c>
    </row>
    <row r="722" spans="1:65" ht="12" hidden="1" outlineLevel="3">
      <c r="A722" s="22">
        <v>719</v>
      </c>
      <c r="B722" s="109"/>
      <c r="C722" s="110"/>
      <c r="D722" s="24">
        <v>65121</v>
      </c>
      <c r="E722" s="25" t="s">
        <v>886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4">
        <v>0</v>
      </c>
      <c r="Z722" s="44">
        <v>0</v>
      </c>
      <c r="AA722" s="44">
        <v>0</v>
      </c>
      <c r="AB722" s="44">
        <v>0</v>
      </c>
      <c r="AC722" s="44">
        <v>0</v>
      </c>
      <c r="AD722" s="44">
        <v>0</v>
      </c>
      <c r="AE722" s="44">
        <v>0</v>
      </c>
      <c r="AF722" s="44">
        <v>0</v>
      </c>
      <c r="AG722" s="44">
        <v>0</v>
      </c>
      <c r="AH722" s="44">
        <v>0</v>
      </c>
      <c r="AI722" s="44">
        <v>0</v>
      </c>
      <c r="AJ722" s="44">
        <v>0</v>
      </c>
      <c r="AK722" s="44">
        <v>1</v>
      </c>
      <c r="AL722" s="44">
        <v>2</v>
      </c>
      <c r="AM722" s="44">
        <v>0</v>
      </c>
      <c r="AN722" s="44">
        <v>2</v>
      </c>
      <c r="AO722" s="44">
        <v>0</v>
      </c>
      <c r="AP722" s="44">
        <v>2</v>
      </c>
      <c r="AQ722" s="44">
        <v>1</v>
      </c>
      <c r="AR722" s="44">
        <v>1</v>
      </c>
      <c r="AS722" s="44">
        <v>6</v>
      </c>
      <c r="AT722" s="44">
        <v>0</v>
      </c>
      <c r="AU722" s="44">
        <v>1</v>
      </c>
      <c r="AV722" s="44">
        <v>4</v>
      </c>
      <c r="AW722" s="44">
        <v>2</v>
      </c>
      <c r="AX722" s="44">
        <v>2</v>
      </c>
      <c r="AY722" s="44">
        <v>0</v>
      </c>
      <c r="AZ722" s="44">
        <v>1</v>
      </c>
      <c r="BA722" s="44">
        <v>2</v>
      </c>
      <c r="BB722" s="44">
        <v>1</v>
      </c>
      <c r="BC722" s="66">
        <v>0</v>
      </c>
      <c r="BD722" s="47">
        <v>28</v>
      </c>
      <c r="BE722" s="8">
        <v>28</v>
      </c>
      <c r="BF722" s="4">
        <v>23</v>
      </c>
      <c r="BG722" s="4">
        <v>13</v>
      </c>
      <c r="BH722" s="4">
        <v>4</v>
      </c>
      <c r="BI722" s="47">
        <v>28</v>
      </c>
      <c r="BJ722" s="5">
        <v>1</v>
      </c>
      <c r="BK722" s="5">
        <v>0.8214285714285714</v>
      </c>
      <c r="BL722" s="5">
        <v>0.4642857142857143</v>
      </c>
      <c r="BM722" s="5">
        <v>0.14285714285714285</v>
      </c>
    </row>
    <row r="723" spans="1:65" ht="12" hidden="1" outlineLevel="3">
      <c r="A723" s="22">
        <v>720</v>
      </c>
      <c r="B723" s="109"/>
      <c r="C723" s="110"/>
      <c r="D723" s="24">
        <v>65122</v>
      </c>
      <c r="E723" s="25" t="s">
        <v>111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4">
        <v>0</v>
      </c>
      <c r="Q723" s="44">
        <v>0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4">
        <v>0</v>
      </c>
      <c r="AK723" s="44">
        <v>0</v>
      </c>
      <c r="AL723" s="44">
        <v>1</v>
      </c>
      <c r="AM723" s="44">
        <v>0</v>
      </c>
      <c r="AN723" s="44">
        <v>0</v>
      </c>
      <c r="AO723" s="44">
        <v>0</v>
      </c>
      <c r="AP723" s="44">
        <v>0</v>
      </c>
      <c r="AQ723" s="44">
        <v>0</v>
      </c>
      <c r="AR723" s="44">
        <v>0</v>
      </c>
      <c r="AS723" s="44">
        <v>0</v>
      </c>
      <c r="AT723" s="44">
        <v>1</v>
      </c>
      <c r="AU723" s="44">
        <v>0</v>
      </c>
      <c r="AV723" s="44">
        <v>0</v>
      </c>
      <c r="AW723" s="44">
        <v>0</v>
      </c>
      <c r="AX723" s="44">
        <v>0</v>
      </c>
      <c r="AY723" s="44">
        <v>0</v>
      </c>
      <c r="AZ723" s="44">
        <v>0</v>
      </c>
      <c r="BA723" s="44">
        <v>0</v>
      </c>
      <c r="BB723" s="44">
        <v>0</v>
      </c>
      <c r="BC723" s="66">
        <v>0</v>
      </c>
      <c r="BD723" s="47">
        <v>2</v>
      </c>
      <c r="BE723" s="8">
        <v>2</v>
      </c>
      <c r="BF723" s="4">
        <v>1</v>
      </c>
      <c r="BG723" s="4">
        <v>1</v>
      </c>
      <c r="BH723" s="4">
        <v>0</v>
      </c>
      <c r="BI723" s="47">
        <v>2</v>
      </c>
      <c r="BJ723" s="5">
        <v>1</v>
      </c>
      <c r="BK723" s="5">
        <v>0.5</v>
      </c>
      <c r="BL723" s="5">
        <v>0.5</v>
      </c>
      <c r="BM723" s="5">
        <v>0</v>
      </c>
    </row>
    <row r="724" spans="1:65" ht="12" hidden="1" outlineLevel="3">
      <c r="A724" s="22">
        <v>721</v>
      </c>
      <c r="B724" s="109"/>
      <c r="C724" s="110"/>
      <c r="D724" s="24">
        <v>65200</v>
      </c>
      <c r="E724" s="25" t="s">
        <v>887</v>
      </c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66"/>
      <c r="BD724" s="47">
        <v>0</v>
      </c>
      <c r="BE724" s="8"/>
      <c r="BF724" s="4"/>
      <c r="BG724" s="4"/>
      <c r="BH724" s="4"/>
      <c r="BI724" s="47">
        <v>0</v>
      </c>
      <c r="BJ724" s="5"/>
      <c r="BK724" s="5"/>
      <c r="BL724" s="5"/>
      <c r="BM724" s="5"/>
    </row>
    <row r="725" spans="1:65" ht="12" hidden="1" outlineLevel="3">
      <c r="A725" s="22">
        <v>722</v>
      </c>
      <c r="B725" s="109"/>
      <c r="C725" s="110"/>
      <c r="D725" s="24">
        <v>65300</v>
      </c>
      <c r="E725" s="25" t="s">
        <v>888</v>
      </c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66"/>
      <c r="BD725" s="47">
        <v>0</v>
      </c>
      <c r="BE725" s="8"/>
      <c r="BF725" s="4"/>
      <c r="BG725" s="4"/>
      <c r="BH725" s="4"/>
      <c r="BI725" s="47">
        <v>0</v>
      </c>
      <c r="BJ725" s="5"/>
      <c r="BK725" s="5"/>
      <c r="BL725" s="5"/>
      <c r="BM725" s="5"/>
    </row>
    <row r="726" spans="1:65" ht="12" hidden="1" outlineLevel="3">
      <c r="A726" s="22">
        <v>723</v>
      </c>
      <c r="B726" s="109"/>
      <c r="C726" s="110"/>
      <c r="D726" s="24">
        <v>66110</v>
      </c>
      <c r="E726" s="25" t="s">
        <v>112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44">
        <v>0</v>
      </c>
      <c r="AF726" s="44">
        <v>0</v>
      </c>
      <c r="AG726" s="44">
        <v>0</v>
      </c>
      <c r="AH726" s="44">
        <v>0</v>
      </c>
      <c r="AI726" s="44">
        <v>0</v>
      </c>
      <c r="AJ726" s="44">
        <v>0</v>
      </c>
      <c r="AK726" s="44">
        <v>0</v>
      </c>
      <c r="AL726" s="44">
        <v>1</v>
      </c>
      <c r="AM726" s="44">
        <v>1</v>
      </c>
      <c r="AN726" s="44">
        <v>0</v>
      </c>
      <c r="AO726" s="44">
        <v>1</v>
      </c>
      <c r="AP726" s="44">
        <v>1</v>
      </c>
      <c r="AQ726" s="44">
        <v>0</v>
      </c>
      <c r="AR726" s="44">
        <v>1</v>
      </c>
      <c r="AS726" s="44">
        <v>1</v>
      </c>
      <c r="AT726" s="44">
        <v>1</v>
      </c>
      <c r="AU726" s="44">
        <v>1</v>
      </c>
      <c r="AV726" s="44">
        <v>2</v>
      </c>
      <c r="AW726" s="44">
        <v>1</v>
      </c>
      <c r="AX726" s="44">
        <v>1</v>
      </c>
      <c r="AY726" s="44">
        <v>2</v>
      </c>
      <c r="AZ726" s="44">
        <v>1</v>
      </c>
      <c r="BA726" s="44">
        <v>2</v>
      </c>
      <c r="BB726" s="44">
        <v>1</v>
      </c>
      <c r="BC726" s="66">
        <v>1</v>
      </c>
      <c r="BD726" s="47">
        <v>19</v>
      </c>
      <c r="BE726" s="8">
        <v>19</v>
      </c>
      <c r="BF726" s="4">
        <v>17</v>
      </c>
      <c r="BG726" s="4">
        <v>13</v>
      </c>
      <c r="BH726" s="4">
        <v>7</v>
      </c>
      <c r="BI726" s="47">
        <v>19</v>
      </c>
      <c r="BJ726" s="5">
        <v>1</v>
      </c>
      <c r="BK726" s="5">
        <v>0.8947368421052632</v>
      </c>
      <c r="BL726" s="5">
        <v>0.6842105263157895</v>
      </c>
      <c r="BM726" s="5">
        <v>0.3684210526315789</v>
      </c>
    </row>
    <row r="727" spans="1:65" ht="12" hidden="1" outlineLevel="3">
      <c r="A727" s="22">
        <v>724</v>
      </c>
      <c r="B727" s="109"/>
      <c r="C727" s="110"/>
      <c r="D727" s="55">
        <v>66120</v>
      </c>
      <c r="E727" s="65" t="s">
        <v>889</v>
      </c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66"/>
      <c r="BD727" s="47">
        <v>0</v>
      </c>
      <c r="BE727" s="8"/>
      <c r="BF727" s="4"/>
      <c r="BG727" s="4"/>
      <c r="BH727" s="4"/>
      <c r="BI727" s="47">
        <v>0</v>
      </c>
      <c r="BJ727" s="5"/>
      <c r="BK727" s="5"/>
      <c r="BL727" s="5"/>
      <c r="BM727" s="5"/>
    </row>
    <row r="728" spans="1:65" ht="12" hidden="1" outlineLevel="3">
      <c r="A728" s="22">
        <v>725</v>
      </c>
      <c r="B728" s="109"/>
      <c r="C728" s="110"/>
      <c r="D728" s="55">
        <v>66191</v>
      </c>
      <c r="E728" s="65" t="s">
        <v>890</v>
      </c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66"/>
      <c r="BD728" s="47">
        <v>0</v>
      </c>
      <c r="BE728" s="8"/>
      <c r="BF728" s="4"/>
      <c r="BG728" s="4"/>
      <c r="BH728" s="4"/>
      <c r="BI728" s="47">
        <v>0</v>
      </c>
      <c r="BJ728" s="5"/>
      <c r="BK728" s="5"/>
      <c r="BL728" s="5"/>
      <c r="BM728" s="5"/>
    </row>
    <row r="729" spans="1:65" ht="12" hidden="1" outlineLevel="3">
      <c r="A729" s="22">
        <v>726</v>
      </c>
      <c r="B729" s="109"/>
      <c r="C729" s="110"/>
      <c r="D729" s="24">
        <v>66199</v>
      </c>
      <c r="E729" s="25" t="s">
        <v>113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1</v>
      </c>
      <c r="R729" s="44">
        <v>0</v>
      </c>
      <c r="S729" s="44">
        <v>2</v>
      </c>
      <c r="T729" s="44">
        <v>2</v>
      </c>
      <c r="U729" s="44">
        <v>2</v>
      </c>
      <c r="V729" s="44">
        <v>1</v>
      </c>
      <c r="W729" s="44">
        <v>3</v>
      </c>
      <c r="X729" s="44">
        <v>2</v>
      </c>
      <c r="Y729" s="44">
        <v>1</v>
      </c>
      <c r="Z729" s="44">
        <v>2</v>
      </c>
      <c r="AA729" s="44">
        <v>3</v>
      </c>
      <c r="AB729" s="44">
        <v>2</v>
      </c>
      <c r="AC729" s="44">
        <v>4</v>
      </c>
      <c r="AD729" s="44">
        <v>1</v>
      </c>
      <c r="AE729" s="44">
        <v>2</v>
      </c>
      <c r="AF729" s="44">
        <v>4</v>
      </c>
      <c r="AG729" s="44">
        <v>4</v>
      </c>
      <c r="AH729" s="44">
        <v>8</v>
      </c>
      <c r="AI729" s="44">
        <v>3</v>
      </c>
      <c r="AJ729" s="44">
        <v>8</v>
      </c>
      <c r="AK729" s="44">
        <v>2</v>
      </c>
      <c r="AL729" s="44">
        <v>6</v>
      </c>
      <c r="AM729" s="44">
        <v>1</v>
      </c>
      <c r="AN729" s="44">
        <v>4</v>
      </c>
      <c r="AO729" s="44">
        <v>3</v>
      </c>
      <c r="AP729" s="44">
        <v>4</v>
      </c>
      <c r="AQ729" s="44">
        <v>6</v>
      </c>
      <c r="AR729" s="44">
        <v>6</v>
      </c>
      <c r="AS729" s="44">
        <v>1</v>
      </c>
      <c r="AT729" s="44">
        <v>3</v>
      </c>
      <c r="AU729" s="44">
        <v>3</v>
      </c>
      <c r="AV729" s="44">
        <v>3</v>
      </c>
      <c r="AW729" s="44">
        <v>1</v>
      </c>
      <c r="AX729" s="44">
        <v>1</v>
      </c>
      <c r="AY729" s="44">
        <v>2</v>
      </c>
      <c r="AZ729" s="44">
        <v>1</v>
      </c>
      <c r="BA729" s="44">
        <v>0</v>
      </c>
      <c r="BB729" s="44">
        <v>5</v>
      </c>
      <c r="BC729" s="66">
        <v>1</v>
      </c>
      <c r="BD729" s="47">
        <v>108</v>
      </c>
      <c r="BE729" s="8">
        <v>61</v>
      </c>
      <c r="BF729" s="4">
        <v>40</v>
      </c>
      <c r="BG729" s="4">
        <v>20</v>
      </c>
      <c r="BH729" s="4">
        <v>9</v>
      </c>
      <c r="BI729" s="47">
        <v>108</v>
      </c>
      <c r="BJ729" s="5">
        <v>0.5648148148148148</v>
      </c>
      <c r="BK729" s="5">
        <v>0.37037037037037035</v>
      </c>
      <c r="BL729" s="5">
        <v>0.18518518518518517</v>
      </c>
      <c r="BM729" s="5">
        <v>0.08333333333333333</v>
      </c>
    </row>
    <row r="730" spans="1:65" ht="12" hidden="1" outlineLevel="3">
      <c r="A730" s="22">
        <v>727</v>
      </c>
      <c r="B730" s="109"/>
      <c r="C730" s="110"/>
      <c r="D730" s="24">
        <v>66210</v>
      </c>
      <c r="E730" s="25" t="s">
        <v>891</v>
      </c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66"/>
      <c r="BD730" s="47">
        <v>0</v>
      </c>
      <c r="BE730" s="8"/>
      <c r="BF730" s="4"/>
      <c r="BG730" s="4"/>
      <c r="BH730" s="4"/>
      <c r="BI730" s="47">
        <v>0</v>
      </c>
      <c r="BJ730" s="5"/>
      <c r="BK730" s="5"/>
      <c r="BL730" s="5"/>
      <c r="BM730" s="5"/>
    </row>
    <row r="731" spans="1:65" ht="12" hidden="1" outlineLevel="3">
      <c r="A731" s="22">
        <v>728</v>
      </c>
      <c r="B731" s="109"/>
      <c r="C731" s="110"/>
      <c r="D731" s="24">
        <v>66220</v>
      </c>
      <c r="E731" s="25" t="s">
        <v>892</v>
      </c>
      <c r="F731" s="44">
        <v>0</v>
      </c>
      <c r="G731" s="44">
        <v>0</v>
      </c>
      <c r="H731" s="44">
        <v>0</v>
      </c>
      <c r="I731" s="44">
        <v>0</v>
      </c>
      <c r="J731" s="44">
        <v>1</v>
      </c>
      <c r="K731" s="44">
        <v>6</v>
      </c>
      <c r="L731" s="44">
        <v>19</v>
      </c>
      <c r="M731" s="44">
        <v>45</v>
      </c>
      <c r="N731" s="44">
        <v>65</v>
      </c>
      <c r="O731" s="44">
        <v>66</v>
      </c>
      <c r="P731" s="44">
        <v>62</v>
      </c>
      <c r="Q731" s="44">
        <v>66</v>
      </c>
      <c r="R731" s="44">
        <v>65</v>
      </c>
      <c r="S731" s="44">
        <v>62</v>
      </c>
      <c r="T731" s="44">
        <v>67</v>
      </c>
      <c r="U731" s="44">
        <v>66</v>
      </c>
      <c r="V731" s="44">
        <v>90</v>
      </c>
      <c r="W731" s="44">
        <v>74</v>
      </c>
      <c r="X731" s="44">
        <v>110</v>
      </c>
      <c r="Y731" s="44">
        <v>111</v>
      </c>
      <c r="Z731" s="44">
        <v>104</v>
      </c>
      <c r="AA731" s="44">
        <v>113</v>
      </c>
      <c r="AB731" s="44">
        <v>104</v>
      </c>
      <c r="AC731" s="44">
        <v>87</v>
      </c>
      <c r="AD731" s="44">
        <v>103</v>
      </c>
      <c r="AE731" s="44">
        <v>108</v>
      </c>
      <c r="AF731" s="44">
        <v>130</v>
      </c>
      <c r="AG731" s="44">
        <v>149</v>
      </c>
      <c r="AH731" s="44">
        <v>132</v>
      </c>
      <c r="AI731" s="44">
        <v>145</v>
      </c>
      <c r="AJ731" s="44">
        <v>159</v>
      </c>
      <c r="AK731" s="44">
        <v>170</v>
      </c>
      <c r="AL731" s="44">
        <v>156</v>
      </c>
      <c r="AM731" s="44">
        <v>186</v>
      </c>
      <c r="AN731" s="44">
        <v>185</v>
      </c>
      <c r="AO731" s="44">
        <v>182</v>
      </c>
      <c r="AP731" s="44">
        <v>185</v>
      </c>
      <c r="AQ731" s="44">
        <v>222</v>
      </c>
      <c r="AR731" s="44">
        <v>186</v>
      </c>
      <c r="AS731" s="44">
        <v>177</v>
      </c>
      <c r="AT731" s="44">
        <v>199</v>
      </c>
      <c r="AU731" s="44">
        <v>200</v>
      </c>
      <c r="AV731" s="44">
        <v>207</v>
      </c>
      <c r="AW731" s="44">
        <v>173</v>
      </c>
      <c r="AX731" s="44">
        <v>180</v>
      </c>
      <c r="AY731" s="44">
        <v>164</v>
      </c>
      <c r="AZ731" s="44">
        <v>122</v>
      </c>
      <c r="BA731" s="44">
        <v>103</v>
      </c>
      <c r="BB731" s="44">
        <v>107</v>
      </c>
      <c r="BC731" s="66">
        <v>95</v>
      </c>
      <c r="BD731" s="47">
        <v>5508</v>
      </c>
      <c r="BE731" s="8">
        <v>3358</v>
      </c>
      <c r="BF731" s="4">
        <v>2502</v>
      </c>
      <c r="BG731" s="4">
        <v>1550</v>
      </c>
      <c r="BH731" s="4">
        <v>591</v>
      </c>
      <c r="BI731" s="47">
        <v>5508</v>
      </c>
      <c r="BJ731" s="5">
        <v>0.6096586782861293</v>
      </c>
      <c r="BK731" s="5">
        <v>0.4542483660130719</v>
      </c>
      <c r="BL731" s="5">
        <v>0.2814088598402324</v>
      </c>
      <c r="BM731" s="5">
        <v>0.10729847494553377</v>
      </c>
    </row>
    <row r="732" spans="1:65" ht="12" hidden="1" outlineLevel="3">
      <c r="A732" s="22">
        <v>729</v>
      </c>
      <c r="B732" s="109"/>
      <c r="C732" s="110"/>
      <c r="D732" s="24">
        <v>66290</v>
      </c>
      <c r="E732" s="25" t="s">
        <v>114</v>
      </c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66"/>
      <c r="BD732" s="47">
        <v>0</v>
      </c>
      <c r="BE732" s="8"/>
      <c r="BF732" s="4"/>
      <c r="BG732" s="4"/>
      <c r="BH732" s="4"/>
      <c r="BI732" s="47">
        <v>0</v>
      </c>
      <c r="BJ732" s="5"/>
      <c r="BK732" s="5"/>
      <c r="BL732" s="5"/>
      <c r="BM732" s="5"/>
    </row>
    <row r="733" spans="1:65" ht="12" hidden="1" outlineLevel="3">
      <c r="A733" s="22">
        <v>730</v>
      </c>
      <c r="B733" s="109"/>
      <c r="C733" s="110"/>
      <c r="D733" s="55">
        <v>66300</v>
      </c>
      <c r="E733" s="65" t="s">
        <v>893</v>
      </c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66"/>
      <c r="BD733" s="47">
        <v>0</v>
      </c>
      <c r="BE733" s="8"/>
      <c r="BF733" s="4"/>
      <c r="BG733" s="4"/>
      <c r="BH733" s="4"/>
      <c r="BI733" s="47">
        <v>0</v>
      </c>
      <c r="BJ733" s="5"/>
      <c r="BK733" s="5"/>
      <c r="BL733" s="5"/>
      <c r="BM733" s="5"/>
    </row>
    <row r="734" spans="1:65" ht="12.75" hidden="1" outlineLevel="1" collapsed="1">
      <c r="A734" s="22">
        <v>731</v>
      </c>
      <c r="B734" s="108"/>
      <c r="C734" s="62" t="s">
        <v>894</v>
      </c>
      <c r="D734" s="122"/>
      <c r="E734" s="123"/>
      <c r="F734" s="43">
        <v>0</v>
      </c>
      <c r="G734" s="43">
        <v>0</v>
      </c>
      <c r="H734" s="43">
        <v>0</v>
      </c>
      <c r="I734" s="43">
        <v>3</v>
      </c>
      <c r="J734" s="43">
        <v>14</v>
      </c>
      <c r="K734" s="43">
        <v>17</v>
      </c>
      <c r="L734" s="43">
        <v>39</v>
      </c>
      <c r="M734" s="43">
        <v>44</v>
      </c>
      <c r="N734" s="43">
        <v>54</v>
      </c>
      <c r="O734" s="43">
        <v>77</v>
      </c>
      <c r="P734" s="43">
        <v>80</v>
      </c>
      <c r="Q734" s="43">
        <v>73</v>
      </c>
      <c r="R734" s="43">
        <v>96</v>
      </c>
      <c r="S734" s="43">
        <v>101</v>
      </c>
      <c r="T734" s="43">
        <v>107</v>
      </c>
      <c r="U734" s="43">
        <v>161</v>
      </c>
      <c r="V734" s="43">
        <v>170</v>
      </c>
      <c r="W734" s="43">
        <v>221</v>
      </c>
      <c r="X734" s="43">
        <v>233</v>
      </c>
      <c r="Y734" s="43">
        <v>264</v>
      </c>
      <c r="Z734" s="43">
        <v>235</v>
      </c>
      <c r="AA734" s="43">
        <v>270</v>
      </c>
      <c r="AB734" s="43">
        <v>313</v>
      </c>
      <c r="AC734" s="43">
        <v>303</v>
      </c>
      <c r="AD734" s="43">
        <v>324</v>
      </c>
      <c r="AE734" s="43">
        <v>356</v>
      </c>
      <c r="AF734" s="43">
        <v>378</v>
      </c>
      <c r="AG734" s="43">
        <v>446</v>
      </c>
      <c r="AH734" s="43">
        <v>472</v>
      </c>
      <c r="AI734" s="43">
        <v>446</v>
      </c>
      <c r="AJ734" s="43">
        <v>480</v>
      </c>
      <c r="AK734" s="43">
        <v>453</v>
      </c>
      <c r="AL734" s="43">
        <v>446</v>
      </c>
      <c r="AM734" s="43">
        <v>449</v>
      </c>
      <c r="AN734" s="43">
        <v>513</v>
      </c>
      <c r="AO734" s="43">
        <v>421</v>
      </c>
      <c r="AP734" s="43">
        <v>430</v>
      </c>
      <c r="AQ734" s="43">
        <v>403</v>
      </c>
      <c r="AR734" s="43">
        <v>370</v>
      </c>
      <c r="AS734" s="43">
        <v>338</v>
      </c>
      <c r="AT734" s="43">
        <v>356</v>
      </c>
      <c r="AU734" s="43">
        <v>331</v>
      </c>
      <c r="AV734" s="43">
        <v>348</v>
      </c>
      <c r="AW734" s="43">
        <v>270</v>
      </c>
      <c r="AX734" s="43">
        <v>293</v>
      </c>
      <c r="AY734" s="43">
        <v>292</v>
      </c>
      <c r="AZ734" s="43">
        <v>239</v>
      </c>
      <c r="BA734" s="43">
        <v>192</v>
      </c>
      <c r="BB734" s="43">
        <v>168</v>
      </c>
      <c r="BC734" s="68">
        <v>185</v>
      </c>
      <c r="BD734" s="42">
        <v>12274</v>
      </c>
      <c r="BE734" s="19">
        <v>6977</v>
      </c>
      <c r="BF734" s="2">
        <v>4636</v>
      </c>
      <c r="BG734" s="2">
        <v>2674</v>
      </c>
      <c r="BH734" s="2">
        <v>1076</v>
      </c>
      <c r="BI734" s="42">
        <v>12274</v>
      </c>
      <c r="BJ734" s="3">
        <v>0.5684373472380642</v>
      </c>
      <c r="BK734" s="3">
        <v>0.37770897832817335</v>
      </c>
      <c r="BL734" s="3">
        <v>0.2178588887078377</v>
      </c>
      <c r="BM734" s="3">
        <v>0.08766498289066318</v>
      </c>
    </row>
    <row r="735" spans="1:65" ht="12" hidden="1" outlineLevel="2">
      <c r="A735" s="22">
        <v>732</v>
      </c>
      <c r="B735" s="109"/>
      <c r="C735" s="110"/>
      <c r="D735" s="24">
        <v>68100</v>
      </c>
      <c r="E735" s="25" t="s">
        <v>895</v>
      </c>
      <c r="F735" s="44">
        <v>0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>
        <v>0</v>
      </c>
      <c r="AC735" s="44">
        <v>0</v>
      </c>
      <c r="AD735" s="44">
        <v>0</v>
      </c>
      <c r="AE735" s="44">
        <v>0</v>
      </c>
      <c r="AF735" s="44">
        <v>0</v>
      </c>
      <c r="AG735" s="44">
        <v>0</v>
      </c>
      <c r="AH735" s="44">
        <v>0</v>
      </c>
      <c r="AI735" s="44">
        <v>0</v>
      </c>
      <c r="AJ735" s="44">
        <v>0</v>
      </c>
      <c r="AK735" s="44">
        <v>0</v>
      </c>
      <c r="AL735" s="44">
        <v>0</v>
      </c>
      <c r="AM735" s="44">
        <v>0</v>
      </c>
      <c r="AN735" s="44">
        <v>0</v>
      </c>
      <c r="AO735" s="44">
        <v>0</v>
      </c>
      <c r="AP735" s="44">
        <v>0</v>
      </c>
      <c r="AQ735" s="44">
        <v>0</v>
      </c>
      <c r="AR735" s="44">
        <v>0</v>
      </c>
      <c r="AS735" s="44">
        <v>0</v>
      </c>
      <c r="AT735" s="44">
        <v>0</v>
      </c>
      <c r="AU735" s="44">
        <v>0</v>
      </c>
      <c r="AV735" s="44">
        <v>1</v>
      </c>
      <c r="AW735" s="44">
        <v>0</v>
      </c>
      <c r="AX735" s="44">
        <v>0</v>
      </c>
      <c r="AY735" s="44">
        <v>0</v>
      </c>
      <c r="AZ735" s="44">
        <v>0</v>
      </c>
      <c r="BA735" s="44">
        <v>0</v>
      </c>
      <c r="BB735" s="44">
        <v>0</v>
      </c>
      <c r="BC735" s="66">
        <v>0</v>
      </c>
      <c r="BD735" s="47">
        <v>1</v>
      </c>
      <c r="BE735" s="8">
        <v>1</v>
      </c>
      <c r="BF735" s="4">
        <v>1</v>
      </c>
      <c r="BG735" s="4">
        <v>1</v>
      </c>
      <c r="BH735" s="4">
        <v>0</v>
      </c>
      <c r="BI735" s="47">
        <v>1</v>
      </c>
      <c r="BJ735" s="5">
        <v>1</v>
      </c>
      <c r="BK735" s="5">
        <v>1</v>
      </c>
      <c r="BL735" s="5">
        <v>1</v>
      </c>
      <c r="BM735" s="5">
        <v>0</v>
      </c>
    </row>
    <row r="736" spans="1:65" ht="12" hidden="1" outlineLevel="2">
      <c r="A736" s="22">
        <v>733</v>
      </c>
      <c r="B736" s="109"/>
      <c r="C736" s="110"/>
      <c r="D736" s="24">
        <v>68201</v>
      </c>
      <c r="E736" s="25" t="s">
        <v>115</v>
      </c>
      <c r="F736" s="44"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44">
        <v>1</v>
      </c>
      <c r="T736" s="44">
        <v>0</v>
      </c>
      <c r="U736" s="44">
        <v>3</v>
      </c>
      <c r="V736" s="44">
        <v>1</v>
      </c>
      <c r="W736" s="44">
        <v>1</v>
      </c>
      <c r="X736" s="44">
        <v>5</v>
      </c>
      <c r="Y736" s="44">
        <v>1</v>
      </c>
      <c r="Z736" s="44">
        <v>3</v>
      </c>
      <c r="AA736" s="44">
        <v>3</v>
      </c>
      <c r="AB736" s="44">
        <v>3</v>
      </c>
      <c r="AC736" s="44">
        <v>2</v>
      </c>
      <c r="AD736" s="44">
        <v>0</v>
      </c>
      <c r="AE736" s="44">
        <v>3</v>
      </c>
      <c r="AF736" s="44">
        <v>2</v>
      </c>
      <c r="AG736" s="44">
        <v>1</v>
      </c>
      <c r="AH736" s="44">
        <v>3</v>
      </c>
      <c r="AI736" s="44">
        <v>4</v>
      </c>
      <c r="AJ736" s="44">
        <v>5</v>
      </c>
      <c r="AK736" s="44">
        <v>4</v>
      </c>
      <c r="AL736" s="44">
        <v>2</v>
      </c>
      <c r="AM736" s="44">
        <v>5</v>
      </c>
      <c r="AN736" s="44">
        <v>6</v>
      </c>
      <c r="AO736" s="44">
        <v>3</v>
      </c>
      <c r="AP736" s="44">
        <v>4</v>
      </c>
      <c r="AQ736" s="44">
        <v>9</v>
      </c>
      <c r="AR736" s="44">
        <v>2</v>
      </c>
      <c r="AS736" s="44">
        <v>2</v>
      </c>
      <c r="AT736" s="44">
        <v>6</v>
      </c>
      <c r="AU736" s="44">
        <v>3</v>
      </c>
      <c r="AV736" s="44">
        <v>1</v>
      </c>
      <c r="AW736" s="44">
        <v>1</v>
      </c>
      <c r="AX736" s="44">
        <v>1</v>
      </c>
      <c r="AY736" s="44">
        <v>1</v>
      </c>
      <c r="AZ736" s="44">
        <v>4</v>
      </c>
      <c r="BA736" s="44">
        <v>3</v>
      </c>
      <c r="BB736" s="44">
        <v>2</v>
      </c>
      <c r="BC736" s="66">
        <v>1</v>
      </c>
      <c r="BD736" s="47">
        <v>101</v>
      </c>
      <c r="BE736" s="8">
        <v>65</v>
      </c>
      <c r="BF736" s="4">
        <v>43</v>
      </c>
      <c r="BG736" s="4">
        <v>23</v>
      </c>
      <c r="BH736" s="4">
        <v>11</v>
      </c>
      <c r="BI736" s="47">
        <v>101</v>
      </c>
      <c r="BJ736" s="5">
        <v>0.6435643564356436</v>
      </c>
      <c r="BK736" s="5">
        <v>0.42574257425742573</v>
      </c>
      <c r="BL736" s="5">
        <v>0.22772277227722773</v>
      </c>
      <c r="BM736" s="5">
        <v>0.10891089108910891</v>
      </c>
    </row>
    <row r="737" spans="1:65" ht="12" hidden="1" outlineLevel="2">
      <c r="A737" s="22">
        <v>734</v>
      </c>
      <c r="B737" s="109"/>
      <c r="C737" s="110"/>
      <c r="D737" s="24">
        <v>68202</v>
      </c>
      <c r="E737" s="25" t="s">
        <v>116</v>
      </c>
      <c r="F737" s="44">
        <v>0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44">
        <v>0</v>
      </c>
      <c r="M737" s="44">
        <v>0</v>
      </c>
      <c r="N737" s="44">
        <v>0</v>
      </c>
      <c r="O737" s="44">
        <v>0</v>
      </c>
      <c r="P737" s="44">
        <v>0</v>
      </c>
      <c r="Q737" s="44">
        <v>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>
        <v>0</v>
      </c>
      <c r="AC737" s="44">
        <v>0</v>
      </c>
      <c r="AD737" s="44">
        <v>0</v>
      </c>
      <c r="AE737" s="44">
        <v>0</v>
      </c>
      <c r="AF737" s="44">
        <v>0</v>
      </c>
      <c r="AG737" s="44">
        <v>0</v>
      </c>
      <c r="AH737" s="44">
        <v>0</v>
      </c>
      <c r="AI737" s="44">
        <v>1</v>
      </c>
      <c r="AJ737" s="44">
        <v>0</v>
      </c>
      <c r="AK737" s="44">
        <v>0</v>
      </c>
      <c r="AL737" s="44">
        <v>0</v>
      </c>
      <c r="AM737" s="44">
        <v>0</v>
      </c>
      <c r="AN737" s="44">
        <v>0</v>
      </c>
      <c r="AO737" s="44">
        <v>0</v>
      </c>
      <c r="AP737" s="44">
        <v>0</v>
      </c>
      <c r="AQ737" s="44">
        <v>1</v>
      </c>
      <c r="AR737" s="44">
        <v>1</v>
      </c>
      <c r="AS737" s="44">
        <v>1</v>
      </c>
      <c r="AT737" s="44">
        <v>0</v>
      </c>
      <c r="AU737" s="44">
        <v>0</v>
      </c>
      <c r="AV737" s="44">
        <v>0</v>
      </c>
      <c r="AW737" s="44">
        <v>0</v>
      </c>
      <c r="AX737" s="44">
        <v>0</v>
      </c>
      <c r="AY737" s="44">
        <v>0</v>
      </c>
      <c r="AZ737" s="44">
        <v>0</v>
      </c>
      <c r="BA737" s="44">
        <v>1</v>
      </c>
      <c r="BB737" s="44">
        <v>0</v>
      </c>
      <c r="BC737" s="66">
        <v>0</v>
      </c>
      <c r="BD737" s="47">
        <v>5</v>
      </c>
      <c r="BE737" s="8">
        <v>4</v>
      </c>
      <c r="BF737" s="4">
        <v>4</v>
      </c>
      <c r="BG737" s="4">
        <v>1</v>
      </c>
      <c r="BH737" s="4">
        <v>1</v>
      </c>
      <c r="BI737" s="47">
        <v>5</v>
      </c>
      <c r="BJ737" s="5">
        <v>0.8</v>
      </c>
      <c r="BK737" s="5">
        <v>0.8</v>
      </c>
      <c r="BL737" s="5">
        <v>0.2</v>
      </c>
      <c r="BM737" s="5">
        <v>0.2</v>
      </c>
    </row>
    <row r="738" spans="1:65" ht="12" hidden="1" outlineLevel="2">
      <c r="A738" s="22">
        <v>735</v>
      </c>
      <c r="B738" s="109"/>
      <c r="C738" s="110"/>
      <c r="D738" s="24">
        <v>68203</v>
      </c>
      <c r="E738" s="25" t="s">
        <v>117</v>
      </c>
      <c r="F738" s="44">
        <v>0</v>
      </c>
      <c r="G738" s="44">
        <v>0</v>
      </c>
      <c r="H738" s="44">
        <v>0</v>
      </c>
      <c r="I738" s="44">
        <v>0</v>
      </c>
      <c r="J738" s="44">
        <v>0</v>
      </c>
      <c r="K738" s="44">
        <v>0</v>
      </c>
      <c r="L738" s="44">
        <v>0</v>
      </c>
      <c r="M738" s="44">
        <v>0</v>
      </c>
      <c r="N738" s="44">
        <v>0</v>
      </c>
      <c r="O738" s="44">
        <v>1</v>
      </c>
      <c r="P738" s="44">
        <v>0</v>
      </c>
      <c r="Q738" s="44">
        <v>0</v>
      </c>
      <c r="R738" s="44">
        <v>1</v>
      </c>
      <c r="S738" s="44">
        <v>0</v>
      </c>
      <c r="T738" s="44">
        <v>0</v>
      </c>
      <c r="U738" s="44">
        <v>1</v>
      </c>
      <c r="V738" s="44">
        <v>1</v>
      </c>
      <c r="W738" s="44">
        <v>1</v>
      </c>
      <c r="X738" s="44">
        <v>3</v>
      </c>
      <c r="Y738" s="44">
        <v>1</v>
      </c>
      <c r="Z738" s="44">
        <v>5</v>
      </c>
      <c r="AA738" s="44">
        <v>1</v>
      </c>
      <c r="AB738" s="44">
        <v>2</v>
      </c>
      <c r="AC738" s="44">
        <v>0</v>
      </c>
      <c r="AD738" s="44">
        <v>0</v>
      </c>
      <c r="AE738" s="44">
        <v>3</v>
      </c>
      <c r="AF738" s="44">
        <v>0</v>
      </c>
      <c r="AG738" s="44">
        <v>2</v>
      </c>
      <c r="AH738" s="44">
        <v>1</v>
      </c>
      <c r="AI738" s="44">
        <v>0</v>
      </c>
      <c r="AJ738" s="44">
        <v>1</v>
      </c>
      <c r="AK738" s="44">
        <v>4</v>
      </c>
      <c r="AL738" s="44">
        <v>1</v>
      </c>
      <c r="AM738" s="44">
        <v>4</v>
      </c>
      <c r="AN738" s="44">
        <v>4</v>
      </c>
      <c r="AO738" s="44">
        <v>3</v>
      </c>
      <c r="AP738" s="44">
        <v>2</v>
      </c>
      <c r="AQ738" s="44">
        <v>0</v>
      </c>
      <c r="AR738" s="44">
        <v>1</v>
      </c>
      <c r="AS738" s="44">
        <v>0</v>
      </c>
      <c r="AT738" s="44">
        <v>0</v>
      </c>
      <c r="AU738" s="44">
        <v>0</v>
      </c>
      <c r="AV738" s="44">
        <v>0</v>
      </c>
      <c r="AW738" s="44">
        <v>1</v>
      </c>
      <c r="AX738" s="44">
        <v>0</v>
      </c>
      <c r="AY738" s="44">
        <v>0</v>
      </c>
      <c r="AZ738" s="44">
        <v>0</v>
      </c>
      <c r="BA738" s="44">
        <v>0</v>
      </c>
      <c r="BB738" s="44">
        <v>0</v>
      </c>
      <c r="BC738" s="66">
        <v>0</v>
      </c>
      <c r="BD738" s="47">
        <v>44</v>
      </c>
      <c r="BE738" s="8">
        <v>21</v>
      </c>
      <c r="BF738" s="4">
        <v>7</v>
      </c>
      <c r="BG738" s="4">
        <v>1</v>
      </c>
      <c r="BH738" s="4">
        <v>0</v>
      </c>
      <c r="BI738" s="47">
        <v>44</v>
      </c>
      <c r="BJ738" s="5">
        <v>0.4772727272727273</v>
      </c>
      <c r="BK738" s="5">
        <v>0.1590909090909091</v>
      </c>
      <c r="BL738" s="5">
        <v>0.022727272727272728</v>
      </c>
      <c r="BM738" s="5">
        <v>0</v>
      </c>
    </row>
    <row r="739" spans="1:65" ht="12" hidden="1" outlineLevel="2">
      <c r="A739" s="22">
        <v>736</v>
      </c>
      <c r="B739" s="109"/>
      <c r="C739" s="110"/>
      <c r="D739" s="24">
        <v>68204</v>
      </c>
      <c r="E739" s="25" t="s">
        <v>118</v>
      </c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66"/>
      <c r="BD739" s="47">
        <v>0</v>
      </c>
      <c r="BE739" s="8"/>
      <c r="BF739" s="4"/>
      <c r="BG739" s="4"/>
      <c r="BH739" s="4"/>
      <c r="BI739" s="47">
        <v>0</v>
      </c>
      <c r="BJ739" s="5"/>
      <c r="BK739" s="5"/>
      <c r="BL739" s="5"/>
      <c r="BM739" s="5"/>
    </row>
    <row r="740" spans="1:65" ht="12" hidden="1" outlineLevel="2">
      <c r="A740" s="22">
        <v>737</v>
      </c>
      <c r="B740" s="109"/>
      <c r="C740" s="110"/>
      <c r="D740" s="24">
        <v>68311</v>
      </c>
      <c r="E740" s="25" t="s">
        <v>119</v>
      </c>
      <c r="F740" s="44">
        <v>0</v>
      </c>
      <c r="G740" s="44">
        <v>0</v>
      </c>
      <c r="H740" s="44">
        <v>0</v>
      </c>
      <c r="I740" s="44">
        <v>3</v>
      </c>
      <c r="J740" s="44">
        <v>14</v>
      </c>
      <c r="K740" s="44">
        <v>17</v>
      </c>
      <c r="L740" s="44">
        <v>39</v>
      </c>
      <c r="M740" s="44">
        <v>44</v>
      </c>
      <c r="N740" s="44">
        <v>54</v>
      </c>
      <c r="O740" s="44">
        <v>76</v>
      </c>
      <c r="P740" s="44">
        <v>80</v>
      </c>
      <c r="Q740" s="44">
        <v>73</v>
      </c>
      <c r="R740" s="44">
        <v>95</v>
      </c>
      <c r="S740" s="44">
        <v>100</v>
      </c>
      <c r="T740" s="44">
        <v>107</v>
      </c>
      <c r="U740" s="44">
        <v>157</v>
      </c>
      <c r="V740" s="44">
        <v>168</v>
      </c>
      <c r="W740" s="44">
        <v>219</v>
      </c>
      <c r="X740" s="44">
        <v>225</v>
      </c>
      <c r="Y740" s="44">
        <v>262</v>
      </c>
      <c r="Z740" s="44">
        <v>227</v>
      </c>
      <c r="AA740" s="44">
        <v>266</v>
      </c>
      <c r="AB740" s="44">
        <v>308</v>
      </c>
      <c r="AC740" s="44">
        <v>301</v>
      </c>
      <c r="AD740" s="44">
        <v>324</v>
      </c>
      <c r="AE740" s="44">
        <v>350</v>
      </c>
      <c r="AF740" s="44">
        <v>376</v>
      </c>
      <c r="AG740" s="44">
        <v>443</v>
      </c>
      <c r="AH740" s="44">
        <v>468</v>
      </c>
      <c r="AI740" s="44">
        <v>441</v>
      </c>
      <c r="AJ740" s="44">
        <v>474</v>
      </c>
      <c r="AK740" s="44">
        <v>445</v>
      </c>
      <c r="AL740" s="44">
        <v>443</v>
      </c>
      <c r="AM740" s="44">
        <v>440</v>
      </c>
      <c r="AN740" s="44">
        <v>503</v>
      </c>
      <c r="AO740" s="44">
        <v>415</v>
      </c>
      <c r="AP740" s="44">
        <v>424</v>
      </c>
      <c r="AQ740" s="44">
        <v>393</v>
      </c>
      <c r="AR740" s="44">
        <v>366</v>
      </c>
      <c r="AS740" s="44">
        <v>335</v>
      </c>
      <c r="AT740" s="44">
        <v>350</v>
      </c>
      <c r="AU740" s="44">
        <v>328</v>
      </c>
      <c r="AV740" s="44">
        <v>346</v>
      </c>
      <c r="AW740" s="44">
        <v>268</v>
      </c>
      <c r="AX740" s="44">
        <v>292</v>
      </c>
      <c r="AY740" s="44">
        <v>291</v>
      </c>
      <c r="AZ740" s="44">
        <v>235</v>
      </c>
      <c r="BA740" s="44">
        <v>188</v>
      </c>
      <c r="BB740" s="44">
        <v>166</v>
      </c>
      <c r="BC740" s="66">
        <v>184</v>
      </c>
      <c r="BD740" s="47">
        <v>12123</v>
      </c>
      <c r="BE740" s="8">
        <v>6886</v>
      </c>
      <c r="BF740" s="4">
        <v>4581</v>
      </c>
      <c r="BG740" s="4">
        <v>2648</v>
      </c>
      <c r="BH740" s="4">
        <v>1064</v>
      </c>
      <c r="BI740" s="47">
        <v>12123</v>
      </c>
      <c r="BJ740" s="5">
        <v>0.5680112183452941</v>
      </c>
      <c r="BK740" s="5">
        <v>0.37787676317743135</v>
      </c>
      <c r="BL740" s="5">
        <v>0.21842778190216944</v>
      </c>
      <c r="BM740" s="5">
        <v>0.08776705435948198</v>
      </c>
    </row>
    <row r="741" spans="1:65" ht="12" hidden="1" outlineLevel="2">
      <c r="A741" s="22">
        <v>738</v>
      </c>
      <c r="B741" s="109"/>
      <c r="C741" s="110"/>
      <c r="D741" s="24">
        <v>68312</v>
      </c>
      <c r="E741" s="25" t="s">
        <v>120</v>
      </c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66"/>
      <c r="BD741" s="47">
        <v>0</v>
      </c>
      <c r="BE741" s="8"/>
      <c r="BF741" s="4"/>
      <c r="BG741" s="4"/>
      <c r="BH741" s="4"/>
      <c r="BI741" s="47">
        <v>0</v>
      </c>
      <c r="BJ741" s="5"/>
      <c r="BK741" s="5"/>
      <c r="BL741" s="5"/>
      <c r="BM741" s="5"/>
    </row>
    <row r="742" spans="1:65" ht="12" hidden="1" outlineLevel="2">
      <c r="A742" s="22">
        <v>739</v>
      </c>
      <c r="B742" s="109"/>
      <c r="C742" s="110"/>
      <c r="D742" s="55">
        <v>68321</v>
      </c>
      <c r="E742" s="65" t="s">
        <v>121</v>
      </c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66"/>
      <c r="BD742" s="47">
        <v>0</v>
      </c>
      <c r="BE742" s="8"/>
      <c r="BF742" s="4"/>
      <c r="BG742" s="4"/>
      <c r="BH742" s="4"/>
      <c r="BI742" s="47">
        <v>0</v>
      </c>
      <c r="BJ742" s="5"/>
      <c r="BK742" s="5"/>
      <c r="BL742" s="5"/>
      <c r="BM742" s="5"/>
    </row>
    <row r="743" spans="1:65" ht="12" hidden="1" outlineLevel="2">
      <c r="A743" s="22">
        <v>740</v>
      </c>
      <c r="B743" s="109"/>
      <c r="C743" s="110"/>
      <c r="D743" s="55">
        <v>68322</v>
      </c>
      <c r="E743" s="65" t="s">
        <v>122</v>
      </c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66"/>
      <c r="BD743" s="47">
        <v>0</v>
      </c>
      <c r="BE743" s="8"/>
      <c r="BF743" s="4"/>
      <c r="BG743" s="4"/>
      <c r="BH743" s="4"/>
      <c r="BI743" s="47">
        <v>0</v>
      </c>
      <c r="BJ743" s="5"/>
      <c r="BK743" s="5"/>
      <c r="BL743" s="5"/>
      <c r="BM743" s="5"/>
    </row>
    <row r="744" spans="1:65" ht="12.75" hidden="1" outlineLevel="1" collapsed="1">
      <c r="A744" s="22">
        <v>741</v>
      </c>
      <c r="B744" s="108"/>
      <c r="C744" s="62" t="s">
        <v>414</v>
      </c>
      <c r="D744" s="122"/>
      <c r="E744" s="123"/>
      <c r="F744" s="43">
        <v>0</v>
      </c>
      <c r="G744" s="43">
        <v>0</v>
      </c>
      <c r="H744" s="43">
        <v>0</v>
      </c>
      <c r="I744" s="43">
        <v>14</v>
      </c>
      <c r="J744" s="43">
        <v>55</v>
      </c>
      <c r="K744" s="43">
        <v>103</v>
      </c>
      <c r="L744" s="43">
        <v>181</v>
      </c>
      <c r="M744" s="43">
        <v>290</v>
      </c>
      <c r="N744" s="43">
        <v>653</v>
      </c>
      <c r="O744" s="43">
        <v>1235</v>
      </c>
      <c r="P744" s="43">
        <v>1643</v>
      </c>
      <c r="Q744" s="43">
        <v>1952</v>
      </c>
      <c r="R744" s="43">
        <v>2196</v>
      </c>
      <c r="S744" s="43">
        <v>2202</v>
      </c>
      <c r="T744" s="43">
        <v>2286</v>
      </c>
      <c r="U744" s="43">
        <v>2448</v>
      </c>
      <c r="V744" s="43">
        <v>2513</v>
      </c>
      <c r="W744" s="43">
        <v>2704</v>
      </c>
      <c r="X744" s="43">
        <v>2884</v>
      </c>
      <c r="Y744" s="43">
        <v>3022</v>
      </c>
      <c r="Z744" s="43">
        <v>3156</v>
      </c>
      <c r="AA744" s="43">
        <v>3004</v>
      </c>
      <c r="AB744" s="43">
        <v>3124</v>
      </c>
      <c r="AC744" s="43">
        <v>3204</v>
      </c>
      <c r="AD744" s="43">
        <v>3263</v>
      </c>
      <c r="AE744" s="43">
        <v>3428</v>
      </c>
      <c r="AF744" s="43">
        <v>3465</v>
      </c>
      <c r="AG744" s="43">
        <v>3512</v>
      </c>
      <c r="AH744" s="43">
        <v>3528</v>
      </c>
      <c r="AI744" s="43">
        <v>3386</v>
      </c>
      <c r="AJ744" s="43">
        <v>3282</v>
      </c>
      <c r="AK744" s="43">
        <v>3314</v>
      </c>
      <c r="AL744" s="43">
        <v>3320</v>
      </c>
      <c r="AM744" s="43">
        <v>3134</v>
      </c>
      <c r="AN744" s="43">
        <v>3182</v>
      </c>
      <c r="AO744" s="43">
        <v>3077</v>
      </c>
      <c r="AP744" s="43">
        <v>2988</v>
      </c>
      <c r="AQ744" s="43">
        <v>2863</v>
      </c>
      <c r="AR744" s="43">
        <v>2720</v>
      </c>
      <c r="AS744" s="43">
        <v>2567</v>
      </c>
      <c r="AT744" s="43">
        <v>2418</v>
      </c>
      <c r="AU744" s="43">
        <v>2331</v>
      </c>
      <c r="AV744" s="43">
        <v>2129</v>
      </c>
      <c r="AW744" s="43">
        <v>2068</v>
      </c>
      <c r="AX744" s="43">
        <v>1988</v>
      </c>
      <c r="AY744" s="43">
        <v>1776</v>
      </c>
      <c r="AZ744" s="43">
        <v>1622</v>
      </c>
      <c r="BA744" s="43">
        <v>1500</v>
      </c>
      <c r="BB744" s="43">
        <v>1311</v>
      </c>
      <c r="BC744" s="68">
        <v>1195</v>
      </c>
      <c r="BD744" s="42">
        <v>108236</v>
      </c>
      <c r="BE744" s="19">
        <v>48785</v>
      </c>
      <c r="BF744" s="2">
        <v>32553</v>
      </c>
      <c r="BG744" s="2">
        <v>18338</v>
      </c>
      <c r="BH744" s="2">
        <v>7404</v>
      </c>
      <c r="BI744" s="42">
        <v>108236</v>
      </c>
      <c r="BJ744" s="3">
        <v>0.4507280387301822</v>
      </c>
      <c r="BK744" s="3">
        <v>0.30075945156879413</v>
      </c>
      <c r="BL744" s="3">
        <v>0.1694260689604198</v>
      </c>
      <c r="BM744" s="3">
        <v>0.06840607561255035</v>
      </c>
    </row>
    <row r="745" spans="1:65" s="1" customFormat="1" ht="12" hidden="1" outlineLevel="3" collapsed="1">
      <c r="A745" s="22">
        <v>742</v>
      </c>
      <c r="B745" s="108"/>
      <c r="C745" s="59" t="s">
        <v>896</v>
      </c>
      <c r="D745" s="23"/>
      <c r="E745" s="59"/>
      <c r="F745" s="43">
        <v>0</v>
      </c>
      <c r="G745" s="43">
        <v>0</v>
      </c>
      <c r="H745" s="43">
        <v>0</v>
      </c>
      <c r="I745" s="43">
        <v>1</v>
      </c>
      <c r="J745" s="43">
        <v>0</v>
      </c>
      <c r="K745" s="43">
        <v>14</v>
      </c>
      <c r="L745" s="43">
        <v>30</v>
      </c>
      <c r="M745" s="43">
        <v>33</v>
      </c>
      <c r="N745" s="43">
        <v>229</v>
      </c>
      <c r="O745" s="43">
        <v>504</v>
      </c>
      <c r="P745" s="43">
        <v>726</v>
      </c>
      <c r="Q745" s="43">
        <v>778</v>
      </c>
      <c r="R745" s="43">
        <v>852</v>
      </c>
      <c r="S745" s="43">
        <v>757</v>
      </c>
      <c r="T745" s="43">
        <v>708</v>
      </c>
      <c r="U745" s="43">
        <v>774</v>
      </c>
      <c r="V745" s="43">
        <v>719</v>
      </c>
      <c r="W745" s="43">
        <v>722</v>
      </c>
      <c r="X745" s="43">
        <v>771</v>
      </c>
      <c r="Y745" s="43">
        <v>766</v>
      </c>
      <c r="Z745" s="43">
        <v>815</v>
      </c>
      <c r="AA745" s="43">
        <v>734</v>
      </c>
      <c r="AB745" s="43">
        <v>718</v>
      </c>
      <c r="AC745" s="43">
        <v>693</v>
      </c>
      <c r="AD745" s="43">
        <v>638</v>
      </c>
      <c r="AE745" s="43">
        <v>672</v>
      </c>
      <c r="AF745" s="43">
        <v>676</v>
      </c>
      <c r="AG745" s="43">
        <v>725</v>
      </c>
      <c r="AH745" s="43">
        <v>696</v>
      </c>
      <c r="AI745" s="43">
        <v>658</v>
      </c>
      <c r="AJ745" s="43">
        <v>679</v>
      </c>
      <c r="AK745" s="43">
        <v>657</v>
      </c>
      <c r="AL745" s="43">
        <v>680</v>
      </c>
      <c r="AM745" s="43">
        <v>599</v>
      </c>
      <c r="AN745" s="43">
        <v>577</v>
      </c>
      <c r="AO745" s="43">
        <v>588</v>
      </c>
      <c r="AP745" s="43">
        <v>555</v>
      </c>
      <c r="AQ745" s="43">
        <v>558</v>
      </c>
      <c r="AR745" s="43">
        <v>487</v>
      </c>
      <c r="AS745" s="43">
        <v>498</v>
      </c>
      <c r="AT745" s="43">
        <v>450</v>
      </c>
      <c r="AU745" s="43">
        <v>460</v>
      </c>
      <c r="AV745" s="43">
        <v>445</v>
      </c>
      <c r="AW745" s="43">
        <v>400</v>
      </c>
      <c r="AX745" s="43">
        <v>407</v>
      </c>
      <c r="AY745" s="43">
        <v>412</v>
      </c>
      <c r="AZ745" s="43">
        <v>389</v>
      </c>
      <c r="BA745" s="43">
        <v>319</v>
      </c>
      <c r="BB745" s="43">
        <v>322</v>
      </c>
      <c r="BC745" s="68">
        <v>276</v>
      </c>
      <c r="BD745" s="42">
        <v>25167</v>
      </c>
      <c r="BE745" s="19">
        <v>9758</v>
      </c>
      <c r="BF745" s="2">
        <v>6566</v>
      </c>
      <c r="BG745" s="2">
        <v>3880</v>
      </c>
      <c r="BH745" s="2">
        <v>1718</v>
      </c>
      <c r="BI745" s="42">
        <v>25167</v>
      </c>
      <c r="BJ745" s="3">
        <v>0.3877299638415385</v>
      </c>
      <c r="BK745" s="3">
        <v>0.26089720665951444</v>
      </c>
      <c r="BL745" s="3">
        <v>0.1541701434418087</v>
      </c>
      <c r="BM745" s="3">
        <v>0.06826399650335757</v>
      </c>
    </row>
    <row r="746" spans="1:65" s="1" customFormat="1" ht="12" hidden="1" outlineLevel="4">
      <c r="A746" s="22">
        <v>743</v>
      </c>
      <c r="B746" s="109"/>
      <c r="C746" s="110"/>
      <c r="D746" s="24">
        <v>69101</v>
      </c>
      <c r="E746" s="28" t="s">
        <v>123</v>
      </c>
      <c r="F746" s="44">
        <v>0</v>
      </c>
      <c r="G746" s="44">
        <v>0</v>
      </c>
      <c r="H746" s="44">
        <v>0</v>
      </c>
      <c r="I746" s="44">
        <v>1</v>
      </c>
      <c r="J746" s="44">
        <v>0</v>
      </c>
      <c r="K746" s="44">
        <v>13</v>
      </c>
      <c r="L746" s="44">
        <v>21</v>
      </c>
      <c r="M746" s="44">
        <v>30</v>
      </c>
      <c r="N746" s="44">
        <v>219</v>
      </c>
      <c r="O746" s="44">
        <v>484</v>
      </c>
      <c r="P746" s="44">
        <v>694</v>
      </c>
      <c r="Q746" s="44">
        <v>738</v>
      </c>
      <c r="R746" s="44">
        <v>802</v>
      </c>
      <c r="S746" s="44">
        <v>727</v>
      </c>
      <c r="T746" s="44">
        <v>682</v>
      </c>
      <c r="U746" s="44">
        <v>726</v>
      </c>
      <c r="V746" s="44">
        <v>666</v>
      </c>
      <c r="W746" s="44">
        <v>656</v>
      </c>
      <c r="X746" s="44">
        <v>688</v>
      </c>
      <c r="Y746" s="44">
        <v>699</v>
      </c>
      <c r="Z746" s="44">
        <v>749</v>
      </c>
      <c r="AA746" s="44">
        <v>674</v>
      </c>
      <c r="AB746" s="44">
        <v>657</v>
      </c>
      <c r="AC746" s="44">
        <v>639</v>
      </c>
      <c r="AD746" s="44">
        <v>575</v>
      </c>
      <c r="AE746" s="44">
        <v>604</v>
      </c>
      <c r="AF746" s="44">
        <v>622</v>
      </c>
      <c r="AG746" s="44">
        <v>647</v>
      </c>
      <c r="AH746" s="44">
        <v>618</v>
      </c>
      <c r="AI746" s="44">
        <v>601</v>
      </c>
      <c r="AJ746" s="44">
        <v>608</v>
      </c>
      <c r="AK746" s="44">
        <v>563</v>
      </c>
      <c r="AL746" s="44">
        <v>595</v>
      </c>
      <c r="AM746" s="44">
        <v>518</v>
      </c>
      <c r="AN746" s="44">
        <v>507</v>
      </c>
      <c r="AO746" s="44">
        <v>500</v>
      </c>
      <c r="AP746" s="44">
        <v>485</v>
      </c>
      <c r="AQ746" s="44">
        <v>489</v>
      </c>
      <c r="AR746" s="44">
        <v>420</v>
      </c>
      <c r="AS746" s="44">
        <v>413</v>
      </c>
      <c r="AT746" s="44">
        <v>384</v>
      </c>
      <c r="AU746" s="44">
        <v>377</v>
      </c>
      <c r="AV746" s="44">
        <v>365</v>
      </c>
      <c r="AW746" s="44">
        <v>336</v>
      </c>
      <c r="AX746" s="44">
        <v>332</v>
      </c>
      <c r="AY746" s="44">
        <v>330</v>
      </c>
      <c r="AZ746" s="44">
        <v>314</v>
      </c>
      <c r="BA746" s="44">
        <v>254</v>
      </c>
      <c r="BB746" s="44">
        <v>265</v>
      </c>
      <c r="BC746" s="66">
        <v>231</v>
      </c>
      <c r="BD746" s="47">
        <v>22518</v>
      </c>
      <c r="BE746" s="8">
        <v>8286</v>
      </c>
      <c r="BF746" s="4">
        <v>5495</v>
      </c>
      <c r="BG746" s="4">
        <v>3188</v>
      </c>
      <c r="BH746" s="4">
        <v>1394</v>
      </c>
      <c r="BI746" s="47">
        <v>22518</v>
      </c>
      <c r="BJ746" s="5">
        <v>0.3679722888355982</v>
      </c>
      <c r="BK746" s="5">
        <v>0.24402700062172483</v>
      </c>
      <c r="BL746" s="5">
        <v>0.14157562838617996</v>
      </c>
      <c r="BM746" s="5">
        <v>0.06190603073097078</v>
      </c>
    </row>
    <row r="747" spans="1:65" s="1" customFormat="1" ht="12" hidden="1" outlineLevel="4">
      <c r="A747" s="22">
        <v>744</v>
      </c>
      <c r="B747" s="109"/>
      <c r="C747" s="110"/>
      <c r="D747" s="24">
        <v>69102</v>
      </c>
      <c r="E747" s="28" t="s">
        <v>124</v>
      </c>
      <c r="F747" s="44"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5</v>
      </c>
      <c r="P747" s="44">
        <v>8</v>
      </c>
      <c r="Q747" s="44">
        <v>11</v>
      </c>
      <c r="R747" s="44">
        <v>18</v>
      </c>
      <c r="S747" s="44">
        <v>7</v>
      </c>
      <c r="T747" s="44">
        <v>8</v>
      </c>
      <c r="U747" s="44">
        <v>15</v>
      </c>
      <c r="V747" s="44">
        <v>19</v>
      </c>
      <c r="W747" s="44">
        <v>26</v>
      </c>
      <c r="X747" s="44">
        <v>42</v>
      </c>
      <c r="Y747" s="44">
        <v>42</v>
      </c>
      <c r="Z747" s="44">
        <v>33</v>
      </c>
      <c r="AA747" s="44">
        <v>23</v>
      </c>
      <c r="AB747" s="44">
        <v>34</v>
      </c>
      <c r="AC747" s="44">
        <v>22</v>
      </c>
      <c r="AD747" s="44">
        <v>29</v>
      </c>
      <c r="AE747" s="44">
        <v>42</v>
      </c>
      <c r="AF747" s="44">
        <v>27</v>
      </c>
      <c r="AG747" s="44">
        <v>40</v>
      </c>
      <c r="AH747" s="44">
        <v>44</v>
      </c>
      <c r="AI747" s="44">
        <v>35</v>
      </c>
      <c r="AJ747" s="44">
        <v>47</v>
      </c>
      <c r="AK747" s="44">
        <v>60</v>
      </c>
      <c r="AL747" s="44">
        <v>51</v>
      </c>
      <c r="AM747" s="44">
        <v>55</v>
      </c>
      <c r="AN747" s="44">
        <v>46</v>
      </c>
      <c r="AO747" s="44">
        <v>61</v>
      </c>
      <c r="AP747" s="44">
        <v>44</v>
      </c>
      <c r="AQ747" s="44">
        <v>44</v>
      </c>
      <c r="AR747" s="44">
        <v>41</v>
      </c>
      <c r="AS747" s="44">
        <v>53</v>
      </c>
      <c r="AT747" s="44">
        <v>37</v>
      </c>
      <c r="AU747" s="44">
        <v>50</v>
      </c>
      <c r="AV747" s="44">
        <v>44</v>
      </c>
      <c r="AW747" s="44">
        <v>39</v>
      </c>
      <c r="AX747" s="44">
        <v>46</v>
      </c>
      <c r="AY747" s="44">
        <v>44</v>
      </c>
      <c r="AZ747" s="44">
        <v>45</v>
      </c>
      <c r="BA747" s="44">
        <v>47</v>
      </c>
      <c r="BB747" s="44">
        <v>37</v>
      </c>
      <c r="BC747" s="66">
        <v>36</v>
      </c>
      <c r="BD747" s="47">
        <v>1457</v>
      </c>
      <c r="BE747" s="8">
        <v>927</v>
      </c>
      <c r="BF747" s="4">
        <v>668</v>
      </c>
      <c r="BG747" s="4">
        <v>425</v>
      </c>
      <c r="BH747" s="4">
        <v>209</v>
      </c>
      <c r="BI747" s="47">
        <v>1457</v>
      </c>
      <c r="BJ747" s="5">
        <v>0.636238846945779</v>
      </c>
      <c r="BK747" s="5">
        <v>0.45847632120796156</v>
      </c>
      <c r="BL747" s="5">
        <v>0.2916952642415923</v>
      </c>
      <c r="BM747" s="5">
        <v>0.14344543582704186</v>
      </c>
    </row>
    <row r="748" spans="1:65" s="1" customFormat="1" ht="12" hidden="1" outlineLevel="4">
      <c r="A748" s="22">
        <v>745</v>
      </c>
      <c r="B748" s="109"/>
      <c r="C748" s="110"/>
      <c r="D748" s="24">
        <v>69103</v>
      </c>
      <c r="E748" s="28" t="s">
        <v>125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1</v>
      </c>
      <c r="L748" s="44">
        <v>9</v>
      </c>
      <c r="M748" s="44">
        <v>3</v>
      </c>
      <c r="N748" s="44">
        <v>10</v>
      </c>
      <c r="O748" s="44">
        <v>15</v>
      </c>
      <c r="P748" s="44">
        <v>24</v>
      </c>
      <c r="Q748" s="44">
        <v>29</v>
      </c>
      <c r="R748" s="44">
        <v>32</v>
      </c>
      <c r="S748" s="44">
        <v>23</v>
      </c>
      <c r="T748" s="44">
        <v>18</v>
      </c>
      <c r="U748" s="44">
        <v>33</v>
      </c>
      <c r="V748" s="44">
        <v>34</v>
      </c>
      <c r="W748" s="44">
        <v>40</v>
      </c>
      <c r="X748" s="44">
        <v>41</v>
      </c>
      <c r="Y748" s="44">
        <v>25</v>
      </c>
      <c r="Z748" s="44">
        <v>33</v>
      </c>
      <c r="AA748" s="44">
        <v>37</v>
      </c>
      <c r="AB748" s="44">
        <v>27</v>
      </c>
      <c r="AC748" s="44">
        <v>32</v>
      </c>
      <c r="AD748" s="44">
        <v>34</v>
      </c>
      <c r="AE748" s="44">
        <v>26</v>
      </c>
      <c r="AF748" s="44">
        <v>27</v>
      </c>
      <c r="AG748" s="44">
        <v>38</v>
      </c>
      <c r="AH748" s="44">
        <v>34</v>
      </c>
      <c r="AI748" s="44">
        <v>22</v>
      </c>
      <c r="AJ748" s="44">
        <v>24</v>
      </c>
      <c r="AK748" s="44">
        <v>34</v>
      </c>
      <c r="AL748" s="44">
        <v>34</v>
      </c>
      <c r="AM748" s="44">
        <v>24</v>
      </c>
      <c r="AN748" s="44">
        <v>22</v>
      </c>
      <c r="AO748" s="44">
        <v>27</v>
      </c>
      <c r="AP748" s="44">
        <v>24</v>
      </c>
      <c r="AQ748" s="44">
        <v>23</v>
      </c>
      <c r="AR748" s="44">
        <v>24</v>
      </c>
      <c r="AS748" s="44">
        <v>32</v>
      </c>
      <c r="AT748" s="44">
        <v>28</v>
      </c>
      <c r="AU748" s="44">
        <v>31</v>
      </c>
      <c r="AV748" s="44">
        <v>35</v>
      </c>
      <c r="AW748" s="44">
        <v>25</v>
      </c>
      <c r="AX748" s="44">
        <v>29</v>
      </c>
      <c r="AY748" s="44">
        <v>38</v>
      </c>
      <c r="AZ748" s="44">
        <v>28</v>
      </c>
      <c r="BA748" s="44">
        <v>18</v>
      </c>
      <c r="BB748" s="44">
        <v>20</v>
      </c>
      <c r="BC748" s="66">
        <v>9</v>
      </c>
      <c r="BD748" s="47">
        <v>1176</v>
      </c>
      <c r="BE748" s="8">
        <v>529</v>
      </c>
      <c r="BF748" s="4">
        <v>391</v>
      </c>
      <c r="BG748" s="4">
        <v>261</v>
      </c>
      <c r="BH748" s="4">
        <v>113</v>
      </c>
      <c r="BI748" s="47">
        <v>1176</v>
      </c>
      <c r="BJ748" s="5">
        <v>0.44982993197278914</v>
      </c>
      <c r="BK748" s="5">
        <v>0.3324829931972789</v>
      </c>
      <c r="BL748" s="5">
        <v>0.22193877551020408</v>
      </c>
      <c r="BM748" s="5">
        <v>0.09608843537414966</v>
      </c>
    </row>
    <row r="749" spans="1:65" s="1" customFormat="1" ht="12" hidden="1" outlineLevel="4">
      <c r="A749" s="22">
        <v>746</v>
      </c>
      <c r="B749" s="109"/>
      <c r="C749" s="110"/>
      <c r="D749" s="24">
        <v>69109</v>
      </c>
      <c r="E749" s="28" t="s">
        <v>897</v>
      </c>
      <c r="F749" s="44"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0</v>
      </c>
      <c r="AE749" s="44">
        <v>0</v>
      </c>
      <c r="AF749" s="44">
        <v>0</v>
      </c>
      <c r="AG749" s="44">
        <v>0</v>
      </c>
      <c r="AH749" s="44">
        <v>0</v>
      </c>
      <c r="AI749" s="44">
        <v>0</v>
      </c>
      <c r="AJ749" s="44">
        <v>0</v>
      </c>
      <c r="AK749" s="44">
        <v>0</v>
      </c>
      <c r="AL749" s="44">
        <v>0</v>
      </c>
      <c r="AM749" s="44">
        <v>2</v>
      </c>
      <c r="AN749" s="44">
        <v>2</v>
      </c>
      <c r="AO749" s="44">
        <v>0</v>
      </c>
      <c r="AP749" s="44">
        <v>2</v>
      </c>
      <c r="AQ749" s="44">
        <v>2</v>
      </c>
      <c r="AR749" s="44">
        <v>2</v>
      </c>
      <c r="AS749" s="44">
        <v>0</v>
      </c>
      <c r="AT749" s="44">
        <v>1</v>
      </c>
      <c r="AU749" s="44">
        <v>2</v>
      </c>
      <c r="AV749" s="44">
        <v>1</v>
      </c>
      <c r="AW749" s="44">
        <v>0</v>
      </c>
      <c r="AX749" s="44">
        <v>0</v>
      </c>
      <c r="AY749" s="44">
        <v>0</v>
      </c>
      <c r="AZ749" s="44">
        <v>2</v>
      </c>
      <c r="BA749" s="44">
        <v>0</v>
      </c>
      <c r="BB749" s="44">
        <v>0</v>
      </c>
      <c r="BC749" s="66">
        <v>0</v>
      </c>
      <c r="BD749" s="47">
        <v>16</v>
      </c>
      <c r="BE749" s="8">
        <v>16</v>
      </c>
      <c r="BF749" s="4">
        <v>12</v>
      </c>
      <c r="BG749" s="4">
        <v>6</v>
      </c>
      <c r="BH749" s="4">
        <v>2</v>
      </c>
      <c r="BI749" s="47">
        <v>16</v>
      </c>
      <c r="BJ749" s="5">
        <v>1</v>
      </c>
      <c r="BK749" s="5">
        <v>0.75</v>
      </c>
      <c r="BL749" s="5">
        <v>0.375</v>
      </c>
      <c r="BM749" s="5">
        <v>0.125</v>
      </c>
    </row>
    <row r="750" spans="1:65" s="1" customFormat="1" ht="12" hidden="1" outlineLevel="3" collapsed="1">
      <c r="A750" s="22">
        <v>747</v>
      </c>
      <c r="B750" s="108"/>
      <c r="C750" s="59" t="s">
        <v>898</v>
      </c>
      <c r="D750" s="23"/>
      <c r="E750" s="59"/>
      <c r="F750" s="43">
        <v>0</v>
      </c>
      <c r="G750" s="43">
        <v>0</v>
      </c>
      <c r="H750" s="43">
        <v>0</v>
      </c>
      <c r="I750" s="43">
        <v>0</v>
      </c>
      <c r="J750" s="43">
        <v>5</v>
      </c>
      <c r="K750" s="43">
        <v>6</v>
      </c>
      <c r="L750" s="43">
        <v>11</v>
      </c>
      <c r="M750" s="43">
        <v>27</v>
      </c>
      <c r="N750" s="43">
        <v>25</v>
      </c>
      <c r="O750" s="43">
        <v>41</v>
      </c>
      <c r="P750" s="43">
        <v>49</v>
      </c>
      <c r="Q750" s="43">
        <v>87</v>
      </c>
      <c r="R750" s="43">
        <v>85</v>
      </c>
      <c r="S750" s="43">
        <v>119</v>
      </c>
      <c r="T750" s="43">
        <v>105</v>
      </c>
      <c r="U750" s="43">
        <v>143</v>
      </c>
      <c r="V750" s="43">
        <v>151</v>
      </c>
      <c r="W750" s="43">
        <v>175</v>
      </c>
      <c r="X750" s="43">
        <v>182</v>
      </c>
      <c r="Y750" s="43">
        <v>231</v>
      </c>
      <c r="Z750" s="43">
        <v>198</v>
      </c>
      <c r="AA750" s="43">
        <v>188</v>
      </c>
      <c r="AB750" s="43">
        <v>206</v>
      </c>
      <c r="AC750" s="43">
        <v>213</v>
      </c>
      <c r="AD750" s="43">
        <v>231</v>
      </c>
      <c r="AE750" s="43">
        <v>227</v>
      </c>
      <c r="AF750" s="43">
        <v>256</v>
      </c>
      <c r="AG750" s="43">
        <v>257</v>
      </c>
      <c r="AH750" s="43">
        <v>240</v>
      </c>
      <c r="AI750" s="43">
        <v>250</v>
      </c>
      <c r="AJ750" s="43">
        <v>226</v>
      </c>
      <c r="AK750" s="43">
        <v>259</v>
      </c>
      <c r="AL750" s="43">
        <v>271</v>
      </c>
      <c r="AM750" s="43">
        <v>259</v>
      </c>
      <c r="AN750" s="43">
        <v>256</v>
      </c>
      <c r="AO750" s="43">
        <v>247</v>
      </c>
      <c r="AP750" s="43">
        <v>252</v>
      </c>
      <c r="AQ750" s="43">
        <v>234</v>
      </c>
      <c r="AR750" s="43">
        <v>244</v>
      </c>
      <c r="AS750" s="43">
        <v>234</v>
      </c>
      <c r="AT750" s="43">
        <v>232</v>
      </c>
      <c r="AU750" s="43">
        <v>234</v>
      </c>
      <c r="AV750" s="43">
        <v>231</v>
      </c>
      <c r="AW750" s="43">
        <v>244</v>
      </c>
      <c r="AX750" s="43">
        <v>238</v>
      </c>
      <c r="AY750" s="43">
        <v>209</v>
      </c>
      <c r="AZ750" s="43">
        <v>203</v>
      </c>
      <c r="BA750" s="43">
        <v>199</v>
      </c>
      <c r="BB750" s="43">
        <v>136</v>
      </c>
      <c r="BC750" s="68">
        <v>148</v>
      </c>
      <c r="BD750" s="42">
        <v>8264</v>
      </c>
      <c r="BE750" s="19">
        <v>4556</v>
      </c>
      <c r="BF750" s="2">
        <v>3285</v>
      </c>
      <c r="BG750" s="2">
        <v>2074</v>
      </c>
      <c r="BH750" s="2">
        <v>895</v>
      </c>
      <c r="BI750" s="42">
        <v>8264</v>
      </c>
      <c r="BJ750" s="3">
        <v>0.5513068731848983</v>
      </c>
      <c r="BK750" s="3">
        <v>0.3975072604065828</v>
      </c>
      <c r="BL750" s="3">
        <v>0.2509680542110358</v>
      </c>
      <c r="BM750" s="3">
        <v>0.10830106485963215</v>
      </c>
    </row>
    <row r="751" spans="1:65" s="1" customFormat="1" ht="12" hidden="1" outlineLevel="4">
      <c r="A751" s="22">
        <v>748</v>
      </c>
      <c r="B751" s="109"/>
      <c r="C751" s="110"/>
      <c r="D751" s="24">
        <v>69201</v>
      </c>
      <c r="E751" s="28" t="s">
        <v>899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  <c r="W751" s="44">
        <v>0</v>
      </c>
      <c r="X751" s="44">
        <v>0</v>
      </c>
      <c r="Y751" s="44">
        <v>1</v>
      </c>
      <c r="Z751" s="44">
        <v>0</v>
      </c>
      <c r="AA751" s="44">
        <v>0</v>
      </c>
      <c r="AB751" s="44">
        <v>0</v>
      </c>
      <c r="AC751" s="44">
        <v>0</v>
      </c>
      <c r="AD751" s="44">
        <v>1</v>
      </c>
      <c r="AE751" s="44">
        <v>2</v>
      </c>
      <c r="AF751" s="44">
        <v>1</v>
      </c>
      <c r="AG751" s="44">
        <v>2</v>
      </c>
      <c r="AH751" s="44">
        <v>1</v>
      </c>
      <c r="AI751" s="44">
        <v>0</v>
      </c>
      <c r="AJ751" s="44">
        <v>2</v>
      </c>
      <c r="AK751" s="44">
        <v>2</v>
      </c>
      <c r="AL751" s="44">
        <v>4</v>
      </c>
      <c r="AM751" s="44">
        <v>0</v>
      </c>
      <c r="AN751" s="44">
        <v>4</v>
      </c>
      <c r="AO751" s="44">
        <v>2</v>
      </c>
      <c r="AP751" s="44">
        <v>3</v>
      </c>
      <c r="AQ751" s="44">
        <v>2</v>
      </c>
      <c r="AR751" s="44">
        <v>4</v>
      </c>
      <c r="AS751" s="44">
        <v>1</v>
      </c>
      <c r="AT751" s="44">
        <v>0</v>
      </c>
      <c r="AU751" s="44">
        <v>0</v>
      </c>
      <c r="AV751" s="44">
        <v>1</v>
      </c>
      <c r="AW751" s="44">
        <v>2</v>
      </c>
      <c r="AX751" s="44">
        <v>1</v>
      </c>
      <c r="AY751" s="44">
        <v>0</v>
      </c>
      <c r="AZ751" s="44">
        <v>1</v>
      </c>
      <c r="BA751" s="44">
        <v>1</v>
      </c>
      <c r="BB751" s="44">
        <v>0</v>
      </c>
      <c r="BC751" s="66">
        <v>0</v>
      </c>
      <c r="BD751" s="47">
        <v>38</v>
      </c>
      <c r="BE751" s="8">
        <v>30</v>
      </c>
      <c r="BF751" s="4">
        <v>18</v>
      </c>
      <c r="BG751" s="4">
        <v>6</v>
      </c>
      <c r="BH751" s="4">
        <v>2</v>
      </c>
      <c r="BI751" s="47">
        <v>38</v>
      </c>
      <c r="BJ751" s="5">
        <v>0.7894736842105263</v>
      </c>
      <c r="BK751" s="5">
        <v>0.47368421052631576</v>
      </c>
      <c r="BL751" s="5">
        <v>0.15789473684210525</v>
      </c>
      <c r="BM751" s="5">
        <v>0.05263157894736842</v>
      </c>
    </row>
    <row r="752" spans="1:65" s="1" customFormat="1" ht="12" hidden="1" outlineLevel="4">
      <c r="A752" s="22">
        <v>749</v>
      </c>
      <c r="B752" s="109"/>
      <c r="C752" s="110"/>
      <c r="D752" s="24">
        <v>69202</v>
      </c>
      <c r="E752" s="28" t="s">
        <v>900</v>
      </c>
      <c r="F752" s="44">
        <v>0</v>
      </c>
      <c r="G752" s="44">
        <v>0</v>
      </c>
      <c r="H752" s="44">
        <v>0</v>
      </c>
      <c r="I752" s="44">
        <v>0</v>
      </c>
      <c r="J752" s="44">
        <v>5</v>
      </c>
      <c r="K752" s="44">
        <v>6</v>
      </c>
      <c r="L752" s="44">
        <v>11</v>
      </c>
      <c r="M752" s="44">
        <v>27</v>
      </c>
      <c r="N752" s="44">
        <v>24</v>
      </c>
      <c r="O752" s="44">
        <v>41</v>
      </c>
      <c r="P752" s="44">
        <v>49</v>
      </c>
      <c r="Q752" s="44">
        <v>85</v>
      </c>
      <c r="R752" s="44">
        <v>84</v>
      </c>
      <c r="S752" s="44">
        <v>115</v>
      </c>
      <c r="T752" s="44">
        <v>104</v>
      </c>
      <c r="U752" s="44">
        <v>143</v>
      </c>
      <c r="V752" s="44">
        <v>149</v>
      </c>
      <c r="W752" s="44">
        <v>169</v>
      </c>
      <c r="X752" s="44">
        <v>180</v>
      </c>
      <c r="Y752" s="44">
        <v>226</v>
      </c>
      <c r="Z752" s="44">
        <v>192</v>
      </c>
      <c r="AA752" s="44">
        <v>183</v>
      </c>
      <c r="AB752" s="44">
        <v>200</v>
      </c>
      <c r="AC752" s="44">
        <v>201</v>
      </c>
      <c r="AD752" s="44">
        <v>223</v>
      </c>
      <c r="AE752" s="44">
        <v>217</v>
      </c>
      <c r="AF752" s="44">
        <v>247</v>
      </c>
      <c r="AG752" s="44">
        <v>244</v>
      </c>
      <c r="AH752" s="44">
        <v>231</v>
      </c>
      <c r="AI752" s="44">
        <v>241</v>
      </c>
      <c r="AJ752" s="44">
        <v>213</v>
      </c>
      <c r="AK752" s="44">
        <v>243</v>
      </c>
      <c r="AL752" s="44">
        <v>242</v>
      </c>
      <c r="AM752" s="44">
        <v>239</v>
      </c>
      <c r="AN752" s="44">
        <v>219</v>
      </c>
      <c r="AO752" s="44">
        <v>212</v>
      </c>
      <c r="AP752" s="44">
        <v>215</v>
      </c>
      <c r="AQ752" s="44">
        <v>207</v>
      </c>
      <c r="AR752" s="44">
        <v>208</v>
      </c>
      <c r="AS752" s="44">
        <v>201</v>
      </c>
      <c r="AT752" s="44">
        <v>203</v>
      </c>
      <c r="AU752" s="44">
        <v>185</v>
      </c>
      <c r="AV752" s="44">
        <v>196</v>
      </c>
      <c r="AW752" s="44">
        <v>207</v>
      </c>
      <c r="AX752" s="44">
        <v>194</v>
      </c>
      <c r="AY752" s="44">
        <v>178</v>
      </c>
      <c r="AZ752" s="44">
        <v>167</v>
      </c>
      <c r="BA752" s="44">
        <v>164</v>
      </c>
      <c r="BB752" s="44">
        <v>111</v>
      </c>
      <c r="BC752" s="66">
        <v>119</v>
      </c>
      <c r="BD752" s="47">
        <v>7520</v>
      </c>
      <c r="BE752" s="8">
        <v>3923</v>
      </c>
      <c r="BF752" s="4">
        <v>2767</v>
      </c>
      <c r="BG752" s="4">
        <v>1724</v>
      </c>
      <c r="BH752" s="4">
        <v>739</v>
      </c>
      <c r="BI752" s="47">
        <v>7520</v>
      </c>
      <c r="BJ752" s="5">
        <v>0.5216755319148936</v>
      </c>
      <c r="BK752" s="5">
        <v>0.36795212765957447</v>
      </c>
      <c r="BL752" s="5">
        <v>0.22925531914893618</v>
      </c>
      <c r="BM752" s="5">
        <v>0.09827127659574468</v>
      </c>
    </row>
    <row r="753" spans="1:65" s="1" customFormat="1" ht="12" hidden="1" outlineLevel="4">
      <c r="A753" s="22">
        <v>750</v>
      </c>
      <c r="B753" s="109"/>
      <c r="C753" s="110"/>
      <c r="D753" s="24">
        <v>69203</v>
      </c>
      <c r="E753" s="28" t="s">
        <v>901</v>
      </c>
      <c r="F753" s="44">
        <v>0</v>
      </c>
      <c r="G753" s="44">
        <v>0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4">
        <v>0</v>
      </c>
      <c r="N753" s="44">
        <v>0</v>
      </c>
      <c r="O753" s="44">
        <v>0</v>
      </c>
      <c r="P753" s="44">
        <v>0</v>
      </c>
      <c r="Q753" s="44">
        <v>0</v>
      </c>
      <c r="R753" s="44">
        <v>0</v>
      </c>
      <c r="S753" s="44">
        <v>1</v>
      </c>
      <c r="T753" s="44">
        <v>0</v>
      </c>
      <c r="U753" s="44">
        <v>0</v>
      </c>
      <c r="V753" s="44">
        <v>1</v>
      </c>
      <c r="W753" s="44">
        <v>1</v>
      </c>
      <c r="X753" s="44">
        <v>0</v>
      </c>
      <c r="Y753" s="44">
        <v>0</v>
      </c>
      <c r="Z753" s="44">
        <v>2</v>
      </c>
      <c r="AA753" s="44">
        <v>0</v>
      </c>
      <c r="AB753" s="44">
        <v>1</v>
      </c>
      <c r="AC753" s="44">
        <v>2</v>
      </c>
      <c r="AD753" s="44">
        <v>0</v>
      </c>
      <c r="AE753" s="44">
        <v>1</v>
      </c>
      <c r="AF753" s="44">
        <v>3</v>
      </c>
      <c r="AG753" s="44">
        <v>5</v>
      </c>
      <c r="AH753" s="44">
        <v>2</v>
      </c>
      <c r="AI753" s="44">
        <v>4</v>
      </c>
      <c r="AJ753" s="44">
        <v>5</v>
      </c>
      <c r="AK753" s="44">
        <v>8</v>
      </c>
      <c r="AL753" s="44">
        <v>15</v>
      </c>
      <c r="AM753" s="44">
        <v>14</v>
      </c>
      <c r="AN753" s="44">
        <v>21</v>
      </c>
      <c r="AO753" s="44">
        <v>23</v>
      </c>
      <c r="AP753" s="44">
        <v>29</v>
      </c>
      <c r="AQ753" s="44">
        <v>19</v>
      </c>
      <c r="AR753" s="44">
        <v>28</v>
      </c>
      <c r="AS753" s="44">
        <v>28</v>
      </c>
      <c r="AT753" s="44">
        <v>21</v>
      </c>
      <c r="AU753" s="44">
        <v>43</v>
      </c>
      <c r="AV753" s="44">
        <v>32</v>
      </c>
      <c r="AW753" s="44">
        <v>31</v>
      </c>
      <c r="AX753" s="44">
        <v>41</v>
      </c>
      <c r="AY753" s="44">
        <v>29</v>
      </c>
      <c r="AZ753" s="44">
        <v>31</v>
      </c>
      <c r="BA753" s="44">
        <v>33</v>
      </c>
      <c r="BB753" s="44">
        <v>23</v>
      </c>
      <c r="BC753" s="66">
        <v>24</v>
      </c>
      <c r="BD753" s="47">
        <v>521</v>
      </c>
      <c r="BE753" s="8">
        <v>498</v>
      </c>
      <c r="BF753" s="4">
        <v>435</v>
      </c>
      <c r="BG753" s="4">
        <v>308</v>
      </c>
      <c r="BH753" s="4">
        <v>140</v>
      </c>
      <c r="BI753" s="47">
        <v>521</v>
      </c>
      <c r="BJ753" s="5">
        <v>0.9558541266794626</v>
      </c>
      <c r="BK753" s="5">
        <v>0.8349328214971209</v>
      </c>
      <c r="BL753" s="5">
        <v>0.5911708253358925</v>
      </c>
      <c r="BM753" s="5">
        <v>0.2687140115163148</v>
      </c>
    </row>
    <row r="754" spans="1:65" s="1" customFormat="1" ht="12" hidden="1" outlineLevel="4">
      <c r="A754" s="22">
        <v>751</v>
      </c>
      <c r="B754" s="109"/>
      <c r="C754" s="110"/>
      <c r="D754" s="24">
        <v>70100</v>
      </c>
      <c r="E754" s="28" t="s">
        <v>126</v>
      </c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66"/>
      <c r="BD754" s="47">
        <v>0</v>
      </c>
      <c r="BE754" s="8"/>
      <c r="BF754" s="4"/>
      <c r="BG754" s="4"/>
      <c r="BH754" s="4"/>
      <c r="BI754" s="47">
        <v>0</v>
      </c>
      <c r="BJ754" s="5"/>
      <c r="BK754" s="5"/>
      <c r="BL754" s="5"/>
      <c r="BM754" s="5"/>
    </row>
    <row r="755" spans="1:65" s="1" customFormat="1" ht="12" hidden="1" outlineLevel="4">
      <c r="A755" s="22">
        <v>752</v>
      </c>
      <c r="B755" s="109"/>
      <c r="C755" s="110"/>
      <c r="D755" s="24">
        <v>70210</v>
      </c>
      <c r="E755" s="28" t="s">
        <v>127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0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  <c r="W755" s="44">
        <v>0</v>
      </c>
      <c r="X755" s="44">
        <v>0</v>
      </c>
      <c r="Y755" s="44">
        <v>0</v>
      </c>
      <c r="Z755" s="44">
        <v>0</v>
      </c>
      <c r="AA755" s="44">
        <v>0</v>
      </c>
      <c r="AB755" s="44">
        <v>0</v>
      </c>
      <c r="AC755" s="44">
        <v>0</v>
      </c>
      <c r="AD755" s="44">
        <v>2</v>
      </c>
      <c r="AE755" s="44">
        <v>0</v>
      </c>
      <c r="AF755" s="44">
        <v>0</v>
      </c>
      <c r="AG755" s="44">
        <v>1</v>
      </c>
      <c r="AH755" s="44">
        <v>0</v>
      </c>
      <c r="AI755" s="44">
        <v>1</v>
      </c>
      <c r="AJ755" s="44">
        <v>0</v>
      </c>
      <c r="AK755" s="44">
        <v>0</v>
      </c>
      <c r="AL755" s="44">
        <v>1</v>
      </c>
      <c r="AM755" s="44">
        <v>1</v>
      </c>
      <c r="AN755" s="44">
        <v>1</v>
      </c>
      <c r="AO755" s="44">
        <v>0</v>
      </c>
      <c r="AP755" s="44">
        <v>0</v>
      </c>
      <c r="AQ755" s="44">
        <v>0</v>
      </c>
      <c r="AR755" s="44">
        <v>0</v>
      </c>
      <c r="AS755" s="44">
        <v>0</v>
      </c>
      <c r="AT755" s="44">
        <v>1</v>
      </c>
      <c r="AU755" s="44">
        <v>1</v>
      </c>
      <c r="AV755" s="44">
        <v>0</v>
      </c>
      <c r="AW755" s="44">
        <v>0</v>
      </c>
      <c r="AX755" s="44">
        <v>0</v>
      </c>
      <c r="AY755" s="44">
        <v>0</v>
      </c>
      <c r="AZ755" s="44">
        <v>0</v>
      </c>
      <c r="BA755" s="44">
        <v>0</v>
      </c>
      <c r="BB755" s="44">
        <v>0</v>
      </c>
      <c r="BC755" s="66">
        <v>0</v>
      </c>
      <c r="BD755" s="47">
        <v>9</v>
      </c>
      <c r="BE755" s="8">
        <v>5</v>
      </c>
      <c r="BF755" s="4">
        <v>2</v>
      </c>
      <c r="BG755" s="4">
        <v>2</v>
      </c>
      <c r="BH755" s="4">
        <v>0</v>
      </c>
      <c r="BI755" s="47">
        <v>9</v>
      </c>
      <c r="BJ755" s="5">
        <v>0.5555555555555556</v>
      </c>
      <c r="BK755" s="5">
        <v>0.2222222222222222</v>
      </c>
      <c r="BL755" s="5">
        <v>0.2222222222222222</v>
      </c>
      <c r="BM755" s="5">
        <v>0</v>
      </c>
    </row>
    <row r="756" spans="1:65" s="1" customFormat="1" ht="12" hidden="1" outlineLevel="4">
      <c r="A756" s="22">
        <v>753</v>
      </c>
      <c r="B756" s="109"/>
      <c r="C756" s="110"/>
      <c r="D756" s="24">
        <v>70220</v>
      </c>
      <c r="E756" s="28" t="s">
        <v>128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1</v>
      </c>
      <c r="O756" s="44">
        <v>0</v>
      </c>
      <c r="P756" s="44">
        <v>0</v>
      </c>
      <c r="Q756" s="44">
        <v>2</v>
      </c>
      <c r="R756" s="44">
        <v>1</v>
      </c>
      <c r="S756" s="44">
        <v>3</v>
      </c>
      <c r="T756" s="44">
        <v>1</v>
      </c>
      <c r="U756" s="44">
        <v>0</v>
      </c>
      <c r="V756" s="44">
        <v>1</v>
      </c>
      <c r="W756" s="44">
        <v>5</v>
      </c>
      <c r="X756" s="44">
        <v>2</v>
      </c>
      <c r="Y756" s="44">
        <v>4</v>
      </c>
      <c r="Z756" s="44">
        <v>4</v>
      </c>
      <c r="AA756" s="44">
        <v>5</v>
      </c>
      <c r="AB756" s="44">
        <v>5</v>
      </c>
      <c r="AC756" s="44">
        <v>10</v>
      </c>
      <c r="AD756" s="44">
        <v>5</v>
      </c>
      <c r="AE756" s="44">
        <v>7</v>
      </c>
      <c r="AF756" s="44">
        <v>5</v>
      </c>
      <c r="AG756" s="44">
        <v>5</v>
      </c>
      <c r="AH756" s="44">
        <v>6</v>
      </c>
      <c r="AI756" s="44">
        <v>4</v>
      </c>
      <c r="AJ756" s="44">
        <v>6</v>
      </c>
      <c r="AK756" s="44">
        <v>6</v>
      </c>
      <c r="AL756" s="44">
        <v>9</v>
      </c>
      <c r="AM756" s="44">
        <v>5</v>
      </c>
      <c r="AN756" s="44">
        <v>11</v>
      </c>
      <c r="AO756" s="44">
        <v>10</v>
      </c>
      <c r="AP756" s="44">
        <v>5</v>
      </c>
      <c r="AQ756" s="44">
        <v>6</v>
      </c>
      <c r="AR756" s="44">
        <v>4</v>
      </c>
      <c r="AS756" s="44">
        <v>4</v>
      </c>
      <c r="AT756" s="44">
        <v>7</v>
      </c>
      <c r="AU756" s="44">
        <v>5</v>
      </c>
      <c r="AV756" s="44">
        <v>2</v>
      </c>
      <c r="AW756" s="44">
        <v>4</v>
      </c>
      <c r="AX756" s="44">
        <v>2</v>
      </c>
      <c r="AY756" s="44">
        <v>2</v>
      </c>
      <c r="AZ756" s="44">
        <v>4</v>
      </c>
      <c r="BA756" s="44">
        <v>1</v>
      </c>
      <c r="BB756" s="44">
        <v>2</v>
      </c>
      <c r="BC756" s="66">
        <v>5</v>
      </c>
      <c r="BD756" s="47">
        <v>176</v>
      </c>
      <c r="BE756" s="8">
        <v>100</v>
      </c>
      <c r="BF756" s="4">
        <v>63</v>
      </c>
      <c r="BG756" s="4">
        <v>34</v>
      </c>
      <c r="BH756" s="4">
        <v>14</v>
      </c>
      <c r="BI756" s="47">
        <v>176</v>
      </c>
      <c r="BJ756" s="5">
        <v>0.5681818181818182</v>
      </c>
      <c r="BK756" s="5">
        <v>0.35795454545454547</v>
      </c>
      <c r="BL756" s="5">
        <v>0.19318181818181818</v>
      </c>
      <c r="BM756" s="5">
        <v>0.07954545454545454</v>
      </c>
    </row>
    <row r="757" spans="1:65" s="1" customFormat="1" ht="12" hidden="1" outlineLevel="3" collapsed="1">
      <c r="A757" s="22">
        <v>754</v>
      </c>
      <c r="B757" s="109"/>
      <c r="C757" s="57" t="s">
        <v>902</v>
      </c>
      <c r="D757" s="32"/>
      <c r="E757" s="57"/>
      <c r="F757" s="44">
        <v>0</v>
      </c>
      <c r="G757" s="44">
        <v>0</v>
      </c>
      <c r="H757" s="44">
        <v>0</v>
      </c>
      <c r="I757" s="44">
        <v>0</v>
      </c>
      <c r="J757" s="44">
        <v>9</v>
      </c>
      <c r="K757" s="44">
        <v>13</v>
      </c>
      <c r="L757" s="44">
        <v>25</v>
      </c>
      <c r="M757" s="44">
        <v>48</v>
      </c>
      <c r="N757" s="44">
        <v>149</v>
      </c>
      <c r="O757" s="44">
        <v>333</v>
      </c>
      <c r="P757" s="44">
        <v>477</v>
      </c>
      <c r="Q757" s="44">
        <v>576</v>
      </c>
      <c r="R757" s="44">
        <v>638</v>
      </c>
      <c r="S757" s="44">
        <v>670</v>
      </c>
      <c r="T757" s="44">
        <v>625</v>
      </c>
      <c r="U757" s="44">
        <v>628</v>
      </c>
      <c r="V757" s="44">
        <v>618</v>
      </c>
      <c r="W757" s="44">
        <v>629</v>
      </c>
      <c r="X757" s="44">
        <v>638</v>
      </c>
      <c r="Y757" s="44">
        <v>638</v>
      </c>
      <c r="Z757" s="44">
        <v>637</v>
      </c>
      <c r="AA757" s="44">
        <v>622</v>
      </c>
      <c r="AB757" s="44">
        <v>629</v>
      </c>
      <c r="AC757" s="44">
        <v>701</v>
      </c>
      <c r="AD757" s="44">
        <v>672</v>
      </c>
      <c r="AE757" s="44">
        <v>696</v>
      </c>
      <c r="AF757" s="44">
        <v>684</v>
      </c>
      <c r="AG757" s="44">
        <v>693</v>
      </c>
      <c r="AH757" s="44">
        <v>632</v>
      </c>
      <c r="AI757" s="44">
        <v>571</v>
      </c>
      <c r="AJ757" s="44">
        <v>556</v>
      </c>
      <c r="AK757" s="44">
        <v>528</v>
      </c>
      <c r="AL757" s="44">
        <v>533</v>
      </c>
      <c r="AM757" s="44">
        <v>512</v>
      </c>
      <c r="AN757" s="44">
        <v>571</v>
      </c>
      <c r="AO757" s="44">
        <v>543</v>
      </c>
      <c r="AP757" s="44">
        <v>585</v>
      </c>
      <c r="AQ757" s="44">
        <v>561</v>
      </c>
      <c r="AR757" s="44">
        <v>539</v>
      </c>
      <c r="AS757" s="44">
        <v>511</v>
      </c>
      <c r="AT757" s="44">
        <v>499</v>
      </c>
      <c r="AU757" s="44">
        <v>479</v>
      </c>
      <c r="AV757" s="44">
        <v>418</v>
      </c>
      <c r="AW757" s="44">
        <v>419</v>
      </c>
      <c r="AX757" s="44">
        <v>400</v>
      </c>
      <c r="AY757" s="44">
        <v>336</v>
      </c>
      <c r="AZ757" s="44">
        <v>285</v>
      </c>
      <c r="BA757" s="44">
        <v>340</v>
      </c>
      <c r="BB757" s="44">
        <v>237</v>
      </c>
      <c r="BC757" s="66">
        <v>244</v>
      </c>
      <c r="BD757" s="47">
        <v>22347</v>
      </c>
      <c r="BE757" s="8">
        <v>9096</v>
      </c>
      <c r="BF757" s="4">
        <v>6396</v>
      </c>
      <c r="BG757" s="4">
        <v>3657</v>
      </c>
      <c r="BH757" s="4">
        <v>1442</v>
      </c>
      <c r="BI757" s="47">
        <v>22347</v>
      </c>
      <c r="BJ757" s="5">
        <v>0.40703450127533897</v>
      </c>
      <c r="BK757" s="5">
        <v>0.2862129144851658</v>
      </c>
      <c r="BL757" s="5">
        <v>0.16364612699691233</v>
      </c>
      <c r="BM757" s="5">
        <v>0.06452767709312211</v>
      </c>
    </row>
    <row r="758" spans="1:65" s="1" customFormat="1" ht="12" hidden="1" outlineLevel="4">
      <c r="A758" s="22">
        <v>755</v>
      </c>
      <c r="B758" s="109"/>
      <c r="C758" s="110"/>
      <c r="D758" s="24">
        <v>71111</v>
      </c>
      <c r="E758" s="28" t="s">
        <v>903</v>
      </c>
      <c r="F758" s="44">
        <v>0</v>
      </c>
      <c r="G758" s="44">
        <v>0</v>
      </c>
      <c r="H758" s="44">
        <v>0</v>
      </c>
      <c r="I758" s="44">
        <v>0</v>
      </c>
      <c r="J758" s="44">
        <v>1</v>
      </c>
      <c r="K758" s="44">
        <v>8</v>
      </c>
      <c r="L758" s="44">
        <v>10</v>
      </c>
      <c r="M758" s="44">
        <v>23</v>
      </c>
      <c r="N758" s="44">
        <v>117</v>
      </c>
      <c r="O758" s="44">
        <v>278</v>
      </c>
      <c r="P758" s="44">
        <v>398</v>
      </c>
      <c r="Q758" s="44">
        <v>503</v>
      </c>
      <c r="R758" s="44">
        <v>545</v>
      </c>
      <c r="S758" s="44">
        <v>555</v>
      </c>
      <c r="T758" s="44">
        <v>519</v>
      </c>
      <c r="U758" s="44">
        <v>524</v>
      </c>
      <c r="V758" s="44">
        <v>493</v>
      </c>
      <c r="W758" s="44">
        <v>485</v>
      </c>
      <c r="X758" s="44">
        <v>470</v>
      </c>
      <c r="Y758" s="44">
        <v>482</v>
      </c>
      <c r="Z758" s="44">
        <v>488</v>
      </c>
      <c r="AA758" s="44">
        <v>456</v>
      </c>
      <c r="AB758" s="44">
        <v>452</v>
      </c>
      <c r="AC758" s="44">
        <v>525</v>
      </c>
      <c r="AD758" s="44">
        <v>464</v>
      </c>
      <c r="AE758" s="44">
        <v>500</v>
      </c>
      <c r="AF758" s="44">
        <v>477</v>
      </c>
      <c r="AG758" s="44">
        <v>485</v>
      </c>
      <c r="AH758" s="44">
        <v>382</v>
      </c>
      <c r="AI758" s="44">
        <v>336</v>
      </c>
      <c r="AJ758" s="44">
        <v>314</v>
      </c>
      <c r="AK758" s="44">
        <v>307</v>
      </c>
      <c r="AL758" s="44">
        <v>304</v>
      </c>
      <c r="AM758" s="44">
        <v>288</v>
      </c>
      <c r="AN758" s="44">
        <v>303</v>
      </c>
      <c r="AO758" s="44">
        <v>329</v>
      </c>
      <c r="AP758" s="44">
        <v>379</v>
      </c>
      <c r="AQ758" s="44">
        <v>359</v>
      </c>
      <c r="AR758" s="44">
        <v>345</v>
      </c>
      <c r="AS758" s="44">
        <v>334</v>
      </c>
      <c r="AT758" s="44">
        <v>330</v>
      </c>
      <c r="AU758" s="44">
        <v>314</v>
      </c>
      <c r="AV758" s="44">
        <v>234</v>
      </c>
      <c r="AW758" s="44">
        <v>241</v>
      </c>
      <c r="AX758" s="44">
        <v>213</v>
      </c>
      <c r="AY758" s="44">
        <v>195</v>
      </c>
      <c r="AZ758" s="44">
        <v>185</v>
      </c>
      <c r="BA758" s="44">
        <v>195</v>
      </c>
      <c r="BB758" s="44">
        <v>146</v>
      </c>
      <c r="BC758" s="66">
        <v>148</v>
      </c>
      <c r="BD758" s="47">
        <v>15439</v>
      </c>
      <c r="BE758" s="8">
        <v>5463</v>
      </c>
      <c r="BF758" s="4">
        <v>3947</v>
      </c>
      <c r="BG758" s="4">
        <v>2201</v>
      </c>
      <c r="BH758" s="4">
        <v>869</v>
      </c>
      <c r="BI758" s="47">
        <v>15439</v>
      </c>
      <c r="BJ758" s="5">
        <v>0.3538441608912494</v>
      </c>
      <c r="BK758" s="5">
        <v>0.25565127275082583</v>
      </c>
      <c r="BL758" s="5">
        <v>0.1425610466999158</v>
      </c>
      <c r="BM758" s="5">
        <v>0.05628602888788134</v>
      </c>
    </row>
    <row r="759" spans="1:65" s="1" customFormat="1" ht="12" hidden="1" outlineLevel="4">
      <c r="A759" s="22">
        <v>756</v>
      </c>
      <c r="B759" s="109"/>
      <c r="C759" s="110"/>
      <c r="D759" s="24">
        <v>71112</v>
      </c>
      <c r="E759" s="28" t="s">
        <v>904</v>
      </c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66"/>
      <c r="BD759" s="47">
        <v>0</v>
      </c>
      <c r="BE759" s="8"/>
      <c r="BF759" s="4"/>
      <c r="BG759" s="4"/>
      <c r="BH759" s="4"/>
      <c r="BI759" s="47">
        <v>0</v>
      </c>
      <c r="BJ759" s="5"/>
      <c r="BK759" s="5"/>
      <c r="BL759" s="5"/>
      <c r="BM759" s="5"/>
    </row>
    <row r="760" spans="1:65" s="1" customFormat="1" ht="12" hidden="1" outlineLevel="4">
      <c r="A760" s="22">
        <v>757</v>
      </c>
      <c r="B760" s="109"/>
      <c r="C760" s="110"/>
      <c r="D760" s="55">
        <v>71113</v>
      </c>
      <c r="E760" s="112" t="s">
        <v>905</v>
      </c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66"/>
      <c r="BD760" s="47">
        <v>0</v>
      </c>
      <c r="BE760" s="8"/>
      <c r="BF760" s="4"/>
      <c r="BG760" s="4"/>
      <c r="BH760" s="4"/>
      <c r="BI760" s="47">
        <v>0</v>
      </c>
      <c r="BJ760" s="5"/>
      <c r="BK760" s="5"/>
      <c r="BL760" s="5"/>
      <c r="BM760" s="5"/>
    </row>
    <row r="761" spans="1:65" s="1" customFormat="1" ht="12" hidden="1" outlineLevel="4">
      <c r="A761" s="22">
        <v>758</v>
      </c>
      <c r="B761" s="109"/>
      <c r="C761" s="110"/>
      <c r="D761" s="24">
        <v>71121</v>
      </c>
      <c r="E761" s="28" t="s">
        <v>129</v>
      </c>
      <c r="F761" s="44">
        <v>0</v>
      </c>
      <c r="G761" s="44">
        <v>0</v>
      </c>
      <c r="H761" s="44">
        <v>0</v>
      </c>
      <c r="I761" s="44">
        <v>0</v>
      </c>
      <c r="J761" s="44">
        <v>5</v>
      </c>
      <c r="K761" s="44">
        <v>3</v>
      </c>
      <c r="L761" s="44">
        <v>8</v>
      </c>
      <c r="M761" s="44">
        <v>13</v>
      </c>
      <c r="N761" s="44">
        <v>12</v>
      </c>
      <c r="O761" s="44">
        <v>30</v>
      </c>
      <c r="P761" s="44">
        <v>40</v>
      </c>
      <c r="Q761" s="44">
        <v>40</v>
      </c>
      <c r="R761" s="44">
        <v>47</v>
      </c>
      <c r="S761" s="44">
        <v>51</v>
      </c>
      <c r="T761" s="44">
        <v>51</v>
      </c>
      <c r="U761" s="44">
        <v>45</v>
      </c>
      <c r="V761" s="44">
        <v>53</v>
      </c>
      <c r="W761" s="44">
        <v>60</v>
      </c>
      <c r="X761" s="44">
        <v>79</v>
      </c>
      <c r="Y761" s="44">
        <v>72</v>
      </c>
      <c r="Z761" s="44">
        <v>54</v>
      </c>
      <c r="AA761" s="44">
        <v>76</v>
      </c>
      <c r="AB761" s="44">
        <v>88</v>
      </c>
      <c r="AC761" s="44">
        <v>84</v>
      </c>
      <c r="AD761" s="44">
        <v>88</v>
      </c>
      <c r="AE761" s="44">
        <v>81</v>
      </c>
      <c r="AF761" s="44">
        <v>87</v>
      </c>
      <c r="AG761" s="44">
        <v>86</v>
      </c>
      <c r="AH761" s="44">
        <v>113</v>
      </c>
      <c r="AI761" s="44">
        <v>116</v>
      </c>
      <c r="AJ761" s="44">
        <v>106</v>
      </c>
      <c r="AK761" s="44">
        <v>90</v>
      </c>
      <c r="AL761" s="44">
        <v>110</v>
      </c>
      <c r="AM761" s="44">
        <v>97</v>
      </c>
      <c r="AN761" s="44">
        <v>128</v>
      </c>
      <c r="AO761" s="44">
        <v>104</v>
      </c>
      <c r="AP761" s="44">
        <v>105</v>
      </c>
      <c r="AQ761" s="44">
        <v>96</v>
      </c>
      <c r="AR761" s="44">
        <v>97</v>
      </c>
      <c r="AS761" s="44">
        <v>93</v>
      </c>
      <c r="AT761" s="44">
        <v>97</v>
      </c>
      <c r="AU761" s="44">
        <v>90</v>
      </c>
      <c r="AV761" s="44">
        <v>97</v>
      </c>
      <c r="AW761" s="44">
        <v>83</v>
      </c>
      <c r="AX761" s="44">
        <v>95</v>
      </c>
      <c r="AY761" s="44">
        <v>72</v>
      </c>
      <c r="AZ761" s="44">
        <v>54</v>
      </c>
      <c r="BA761" s="44">
        <v>65</v>
      </c>
      <c r="BB761" s="44">
        <v>52</v>
      </c>
      <c r="BC761" s="66">
        <v>47</v>
      </c>
      <c r="BD761" s="47">
        <v>3260</v>
      </c>
      <c r="BE761" s="8">
        <v>1778</v>
      </c>
      <c r="BF761" s="4">
        <v>1247</v>
      </c>
      <c r="BG761" s="4">
        <v>752</v>
      </c>
      <c r="BH761" s="4">
        <v>290</v>
      </c>
      <c r="BI761" s="47">
        <v>3260</v>
      </c>
      <c r="BJ761" s="5">
        <v>0.5453987730061349</v>
      </c>
      <c r="BK761" s="5">
        <v>0.3825153374233129</v>
      </c>
      <c r="BL761" s="5">
        <v>0.23067484662576687</v>
      </c>
      <c r="BM761" s="5">
        <v>0.08895705521472393</v>
      </c>
    </row>
    <row r="762" spans="1:65" s="1" customFormat="1" ht="12" hidden="1" outlineLevel="4">
      <c r="A762" s="22">
        <v>759</v>
      </c>
      <c r="B762" s="109"/>
      <c r="C762" s="110"/>
      <c r="D762" s="24">
        <v>71122</v>
      </c>
      <c r="E762" s="28" t="s">
        <v>906</v>
      </c>
      <c r="F762" s="44">
        <v>0</v>
      </c>
      <c r="G762" s="44">
        <v>0</v>
      </c>
      <c r="H762" s="44">
        <v>0</v>
      </c>
      <c r="I762" s="44">
        <v>0</v>
      </c>
      <c r="J762" s="44">
        <v>3</v>
      </c>
      <c r="K762" s="44">
        <v>2</v>
      </c>
      <c r="L762" s="44">
        <v>7</v>
      </c>
      <c r="M762" s="44">
        <v>12</v>
      </c>
      <c r="N762" s="44">
        <v>20</v>
      </c>
      <c r="O762" s="44">
        <v>25</v>
      </c>
      <c r="P762" s="44">
        <v>39</v>
      </c>
      <c r="Q762" s="44">
        <v>33</v>
      </c>
      <c r="R762" s="44">
        <v>46</v>
      </c>
      <c r="S762" s="44">
        <v>64</v>
      </c>
      <c r="T762" s="44">
        <v>55</v>
      </c>
      <c r="U762" s="44">
        <v>59</v>
      </c>
      <c r="V762" s="44">
        <v>72</v>
      </c>
      <c r="W762" s="44">
        <v>84</v>
      </c>
      <c r="X762" s="44">
        <v>89</v>
      </c>
      <c r="Y762" s="44">
        <v>84</v>
      </c>
      <c r="Z762" s="44">
        <v>95</v>
      </c>
      <c r="AA762" s="44">
        <v>90</v>
      </c>
      <c r="AB762" s="44">
        <v>89</v>
      </c>
      <c r="AC762" s="44">
        <v>92</v>
      </c>
      <c r="AD762" s="44">
        <v>120</v>
      </c>
      <c r="AE762" s="44">
        <v>115</v>
      </c>
      <c r="AF762" s="44">
        <v>120</v>
      </c>
      <c r="AG762" s="44">
        <v>122</v>
      </c>
      <c r="AH762" s="44">
        <v>137</v>
      </c>
      <c r="AI762" s="44">
        <v>119</v>
      </c>
      <c r="AJ762" s="44">
        <v>136</v>
      </c>
      <c r="AK762" s="44">
        <v>131</v>
      </c>
      <c r="AL762" s="44">
        <v>119</v>
      </c>
      <c r="AM762" s="44">
        <v>127</v>
      </c>
      <c r="AN762" s="44">
        <v>140</v>
      </c>
      <c r="AO762" s="44">
        <v>110</v>
      </c>
      <c r="AP762" s="44">
        <v>101</v>
      </c>
      <c r="AQ762" s="44">
        <v>106</v>
      </c>
      <c r="AR762" s="44">
        <v>97</v>
      </c>
      <c r="AS762" s="44">
        <v>84</v>
      </c>
      <c r="AT762" s="44">
        <v>72</v>
      </c>
      <c r="AU762" s="44">
        <v>75</v>
      </c>
      <c r="AV762" s="44">
        <v>87</v>
      </c>
      <c r="AW762" s="44">
        <v>95</v>
      </c>
      <c r="AX762" s="44">
        <v>92</v>
      </c>
      <c r="AY762" s="44">
        <v>69</v>
      </c>
      <c r="AZ762" s="44">
        <v>46</v>
      </c>
      <c r="BA762" s="44">
        <v>80</v>
      </c>
      <c r="BB762" s="44">
        <v>39</v>
      </c>
      <c r="BC762" s="66">
        <v>49</v>
      </c>
      <c r="BD762" s="47">
        <v>3648</v>
      </c>
      <c r="BE762" s="8">
        <v>1855</v>
      </c>
      <c r="BF762" s="4">
        <v>1202</v>
      </c>
      <c r="BG762" s="4">
        <v>704</v>
      </c>
      <c r="BH762" s="4">
        <v>283</v>
      </c>
      <c r="BI762" s="47">
        <v>3648</v>
      </c>
      <c r="BJ762" s="5">
        <v>0.5084978070175439</v>
      </c>
      <c r="BK762" s="5">
        <v>0.3294956140350877</v>
      </c>
      <c r="BL762" s="5">
        <v>0.19298245614035087</v>
      </c>
      <c r="BM762" s="5">
        <v>0.07757675438596491</v>
      </c>
    </row>
    <row r="763" spans="1:65" s="1" customFormat="1" ht="12" hidden="1" outlineLevel="3" collapsed="1">
      <c r="A763" s="22">
        <v>760</v>
      </c>
      <c r="B763" s="109"/>
      <c r="C763" s="57" t="s">
        <v>907</v>
      </c>
      <c r="D763" s="32"/>
      <c r="E763" s="57"/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2</v>
      </c>
      <c r="N763" s="44">
        <v>4</v>
      </c>
      <c r="O763" s="44">
        <v>2</v>
      </c>
      <c r="P763" s="44">
        <v>5</v>
      </c>
      <c r="Q763" s="44">
        <v>4</v>
      </c>
      <c r="R763" s="44">
        <v>9</v>
      </c>
      <c r="S763" s="44">
        <v>8</v>
      </c>
      <c r="T763" s="44">
        <v>4</v>
      </c>
      <c r="U763" s="44">
        <v>9</v>
      </c>
      <c r="V763" s="44">
        <v>10</v>
      </c>
      <c r="W763" s="44">
        <v>8</v>
      </c>
      <c r="X763" s="44">
        <v>12</v>
      </c>
      <c r="Y763" s="44">
        <v>17</v>
      </c>
      <c r="Z763" s="44">
        <v>15</v>
      </c>
      <c r="AA763" s="44">
        <v>14</v>
      </c>
      <c r="AB763" s="44">
        <v>27</v>
      </c>
      <c r="AC763" s="44">
        <v>17</v>
      </c>
      <c r="AD763" s="44">
        <v>22</v>
      </c>
      <c r="AE763" s="44">
        <v>22</v>
      </c>
      <c r="AF763" s="44">
        <v>17</v>
      </c>
      <c r="AG763" s="44">
        <v>25</v>
      </c>
      <c r="AH763" s="44">
        <v>10</v>
      </c>
      <c r="AI763" s="44">
        <v>24</v>
      </c>
      <c r="AJ763" s="44">
        <v>29</v>
      </c>
      <c r="AK763" s="44">
        <v>15</v>
      </c>
      <c r="AL763" s="44">
        <v>23</v>
      </c>
      <c r="AM763" s="44">
        <v>29</v>
      </c>
      <c r="AN763" s="44">
        <v>20</v>
      </c>
      <c r="AO763" s="44">
        <v>29</v>
      </c>
      <c r="AP763" s="44">
        <v>25</v>
      </c>
      <c r="AQ763" s="44">
        <v>22</v>
      </c>
      <c r="AR763" s="44">
        <v>32</v>
      </c>
      <c r="AS763" s="44">
        <v>24</v>
      </c>
      <c r="AT763" s="44">
        <v>30</v>
      </c>
      <c r="AU763" s="44">
        <v>30</v>
      </c>
      <c r="AV763" s="44">
        <v>21</v>
      </c>
      <c r="AW763" s="44">
        <v>25</v>
      </c>
      <c r="AX763" s="44">
        <v>29</v>
      </c>
      <c r="AY763" s="44">
        <v>19</v>
      </c>
      <c r="AZ763" s="44">
        <v>24</v>
      </c>
      <c r="BA763" s="44">
        <v>22</v>
      </c>
      <c r="BB763" s="44">
        <v>19</v>
      </c>
      <c r="BC763" s="66">
        <v>18</v>
      </c>
      <c r="BD763" s="47">
        <v>772</v>
      </c>
      <c r="BE763" s="8">
        <v>485</v>
      </c>
      <c r="BF763" s="4">
        <v>369</v>
      </c>
      <c r="BG763" s="4">
        <v>237</v>
      </c>
      <c r="BH763" s="4">
        <v>102</v>
      </c>
      <c r="BI763" s="47">
        <v>772</v>
      </c>
      <c r="BJ763" s="5">
        <v>0.6282383419689119</v>
      </c>
      <c r="BK763" s="5">
        <v>0.47797927461139894</v>
      </c>
      <c r="BL763" s="5">
        <v>0.3069948186528497</v>
      </c>
      <c r="BM763" s="5">
        <v>0.13212435233160622</v>
      </c>
    </row>
    <row r="764" spans="1:65" s="1" customFormat="1" ht="12" hidden="1" outlineLevel="4">
      <c r="A764" s="22">
        <v>761</v>
      </c>
      <c r="B764" s="109"/>
      <c r="C764" s="110"/>
      <c r="D764" s="24">
        <v>71201</v>
      </c>
      <c r="E764" s="28" t="s">
        <v>130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44">
        <v>0</v>
      </c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44">
        <v>0</v>
      </c>
      <c r="AF764" s="44">
        <v>0</v>
      </c>
      <c r="AG764" s="44">
        <v>0</v>
      </c>
      <c r="AH764" s="44">
        <v>0</v>
      </c>
      <c r="AI764" s="44">
        <v>1</v>
      </c>
      <c r="AJ764" s="44">
        <v>0</v>
      </c>
      <c r="AK764" s="44">
        <v>1</v>
      </c>
      <c r="AL764" s="44">
        <v>5</v>
      </c>
      <c r="AM764" s="44">
        <v>1</v>
      </c>
      <c r="AN764" s="44">
        <v>1</v>
      </c>
      <c r="AO764" s="44">
        <v>5</v>
      </c>
      <c r="AP764" s="44">
        <v>1</v>
      </c>
      <c r="AQ764" s="44">
        <v>4</v>
      </c>
      <c r="AR764" s="44">
        <v>6</v>
      </c>
      <c r="AS764" s="44">
        <v>1</v>
      </c>
      <c r="AT764" s="44">
        <v>4</v>
      </c>
      <c r="AU764" s="44">
        <v>4</v>
      </c>
      <c r="AV764" s="44">
        <v>6</v>
      </c>
      <c r="AW764" s="44">
        <v>3</v>
      </c>
      <c r="AX764" s="44">
        <v>5</v>
      </c>
      <c r="AY764" s="44">
        <v>5</v>
      </c>
      <c r="AZ764" s="44">
        <v>3</v>
      </c>
      <c r="BA764" s="44">
        <v>1</v>
      </c>
      <c r="BB764" s="44">
        <v>3</v>
      </c>
      <c r="BC764" s="66">
        <v>3</v>
      </c>
      <c r="BD764" s="47">
        <v>63</v>
      </c>
      <c r="BE764" s="8">
        <v>62</v>
      </c>
      <c r="BF764" s="4">
        <v>54</v>
      </c>
      <c r="BG764" s="4">
        <v>37</v>
      </c>
      <c r="BH764" s="4">
        <v>15</v>
      </c>
      <c r="BI764" s="47">
        <v>63</v>
      </c>
      <c r="BJ764" s="5">
        <v>0.9841269841269841</v>
      </c>
      <c r="BK764" s="5">
        <v>0.8571428571428571</v>
      </c>
      <c r="BL764" s="5">
        <v>0.5873015873015873</v>
      </c>
      <c r="BM764" s="5">
        <v>0.23809523809523808</v>
      </c>
    </row>
    <row r="765" spans="1:65" s="1" customFormat="1" ht="12" hidden="1" outlineLevel="4">
      <c r="A765" s="22">
        <v>762</v>
      </c>
      <c r="B765" s="109"/>
      <c r="C765" s="110"/>
      <c r="D765" s="24">
        <v>71209</v>
      </c>
      <c r="E765" s="28" t="s">
        <v>908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  <c r="AA765" s="44">
        <v>0</v>
      </c>
      <c r="AB765" s="44">
        <v>0</v>
      </c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0</v>
      </c>
      <c r="AJ765" s="44">
        <v>0</v>
      </c>
      <c r="AK765" s="44">
        <v>0</v>
      </c>
      <c r="AL765" s="44">
        <v>0</v>
      </c>
      <c r="AM765" s="44">
        <v>1</v>
      </c>
      <c r="AN765" s="44">
        <v>0</v>
      </c>
      <c r="AO765" s="44">
        <v>2</v>
      </c>
      <c r="AP765" s="44">
        <v>1</v>
      </c>
      <c r="AQ765" s="44">
        <v>0</v>
      </c>
      <c r="AR765" s="44">
        <v>2</v>
      </c>
      <c r="AS765" s="44">
        <v>1</v>
      </c>
      <c r="AT765" s="44">
        <v>2</v>
      </c>
      <c r="AU765" s="44">
        <v>3</v>
      </c>
      <c r="AV765" s="44">
        <v>0</v>
      </c>
      <c r="AW765" s="44">
        <v>2</v>
      </c>
      <c r="AX765" s="44">
        <v>0</v>
      </c>
      <c r="AY765" s="44">
        <v>1</v>
      </c>
      <c r="AZ765" s="44">
        <v>2</v>
      </c>
      <c r="BA765" s="44">
        <v>2</v>
      </c>
      <c r="BB765" s="44">
        <v>2</v>
      </c>
      <c r="BC765" s="66">
        <v>1</v>
      </c>
      <c r="BD765" s="47">
        <v>22</v>
      </c>
      <c r="BE765" s="8">
        <v>22</v>
      </c>
      <c r="BF765" s="4">
        <v>21</v>
      </c>
      <c r="BG765" s="4">
        <v>15</v>
      </c>
      <c r="BH765" s="4">
        <v>8</v>
      </c>
      <c r="BI765" s="47">
        <v>22</v>
      </c>
      <c r="BJ765" s="5">
        <v>1</v>
      </c>
      <c r="BK765" s="5">
        <v>0.9545454545454546</v>
      </c>
      <c r="BL765" s="5">
        <v>0.6818181818181818</v>
      </c>
      <c r="BM765" s="5">
        <v>0.36363636363636365</v>
      </c>
    </row>
    <row r="766" spans="1:65" s="1" customFormat="1" ht="12" hidden="1" outlineLevel="4">
      <c r="A766" s="22">
        <v>763</v>
      </c>
      <c r="B766" s="109"/>
      <c r="C766" s="110"/>
      <c r="D766" s="32">
        <v>72110</v>
      </c>
      <c r="E766" s="28" t="s">
        <v>909</v>
      </c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66"/>
      <c r="BD766" s="47">
        <v>0</v>
      </c>
      <c r="BE766" s="8"/>
      <c r="BF766" s="4"/>
      <c r="BG766" s="4"/>
      <c r="BH766" s="4"/>
      <c r="BI766" s="47">
        <v>0</v>
      </c>
      <c r="BJ766" s="5"/>
      <c r="BK766" s="5"/>
      <c r="BL766" s="5"/>
      <c r="BM766" s="5"/>
    </row>
    <row r="767" spans="1:65" s="1" customFormat="1" ht="12" hidden="1" outlineLevel="4">
      <c r="A767" s="22">
        <v>764</v>
      </c>
      <c r="B767" s="109"/>
      <c r="C767" s="110"/>
      <c r="D767" s="24">
        <v>72190</v>
      </c>
      <c r="E767" s="28" t="s">
        <v>131</v>
      </c>
      <c r="F767" s="44"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2</v>
      </c>
      <c r="N767" s="44">
        <v>4</v>
      </c>
      <c r="O767" s="44">
        <v>2</v>
      </c>
      <c r="P767" s="44">
        <v>5</v>
      </c>
      <c r="Q767" s="44">
        <v>4</v>
      </c>
      <c r="R767" s="44">
        <v>9</v>
      </c>
      <c r="S767" s="44">
        <v>8</v>
      </c>
      <c r="T767" s="44">
        <v>4</v>
      </c>
      <c r="U767" s="44">
        <v>9</v>
      </c>
      <c r="V767" s="44">
        <v>10</v>
      </c>
      <c r="W767" s="44">
        <v>8</v>
      </c>
      <c r="X767" s="44">
        <v>12</v>
      </c>
      <c r="Y767" s="44">
        <v>17</v>
      </c>
      <c r="Z767" s="44">
        <v>15</v>
      </c>
      <c r="AA767" s="44">
        <v>14</v>
      </c>
      <c r="AB767" s="44">
        <v>27</v>
      </c>
      <c r="AC767" s="44">
        <v>17</v>
      </c>
      <c r="AD767" s="44">
        <v>22</v>
      </c>
      <c r="AE767" s="44">
        <v>22</v>
      </c>
      <c r="AF767" s="44">
        <v>17</v>
      </c>
      <c r="AG767" s="44">
        <v>25</v>
      </c>
      <c r="AH767" s="44">
        <v>10</v>
      </c>
      <c r="AI767" s="44">
        <v>23</v>
      </c>
      <c r="AJ767" s="44">
        <v>29</v>
      </c>
      <c r="AK767" s="44">
        <v>14</v>
      </c>
      <c r="AL767" s="44">
        <v>18</v>
      </c>
      <c r="AM767" s="44">
        <v>27</v>
      </c>
      <c r="AN767" s="44">
        <v>19</v>
      </c>
      <c r="AO767" s="44">
        <v>22</v>
      </c>
      <c r="AP767" s="44">
        <v>23</v>
      </c>
      <c r="AQ767" s="44">
        <v>18</v>
      </c>
      <c r="AR767" s="44">
        <v>24</v>
      </c>
      <c r="AS767" s="44">
        <v>22</v>
      </c>
      <c r="AT767" s="44">
        <v>24</v>
      </c>
      <c r="AU767" s="44">
        <v>23</v>
      </c>
      <c r="AV767" s="44">
        <v>15</v>
      </c>
      <c r="AW767" s="44">
        <v>20</v>
      </c>
      <c r="AX767" s="44">
        <v>24</v>
      </c>
      <c r="AY767" s="44">
        <v>13</v>
      </c>
      <c r="AZ767" s="44">
        <v>19</v>
      </c>
      <c r="BA767" s="44">
        <v>19</v>
      </c>
      <c r="BB767" s="44">
        <v>14</v>
      </c>
      <c r="BC767" s="66">
        <v>14</v>
      </c>
      <c r="BD767" s="47">
        <v>687</v>
      </c>
      <c r="BE767" s="8">
        <v>401</v>
      </c>
      <c r="BF767" s="4">
        <v>294</v>
      </c>
      <c r="BG767" s="4">
        <v>185</v>
      </c>
      <c r="BH767" s="4">
        <v>79</v>
      </c>
      <c r="BI767" s="47">
        <v>687</v>
      </c>
      <c r="BJ767" s="5">
        <v>0.5836972343522562</v>
      </c>
      <c r="BK767" s="5">
        <v>0.4279475982532751</v>
      </c>
      <c r="BL767" s="5">
        <v>0.2692867540029112</v>
      </c>
      <c r="BM767" s="5">
        <v>0.11499272197962154</v>
      </c>
    </row>
    <row r="768" spans="1:65" s="1" customFormat="1" ht="12" hidden="1" outlineLevel="4">
      <c r="A768" s="22">
        <v>765</v>
      </c>
      <c r="B768" s="109"/>
      <c r="C768" s="110"/>
      <c r="D768" s="24">
        <v>72200</v>
      </c>
      <c r="E768" s="28" t="s">
        <v>132</v>
      </c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66"/>
      <c r="BD768" s="47">
        <v>0</v>
      </c>
      <c r="BE768" s="8"/>
      <c r="BF768" s="4"/>
      <c r="BG768" s="4"/>
      <c r="BH768" s="4"/>
      <c r="BI768" s="47">
        <v>0</v>
      </c>
      <c r="BJ768" s="5"/>
      <c r="BK768" s="5"/>
      <c r="BL768" s="5"/>
      <c r="BM768" s="5"/>
    </row>
    <row r="769" spans="1:65" s="1" customFormat="1" ht="12" hidden="1" outlineLevel="3" collapsed="1">
      <c r="A769" s="22">
        <v>766</v>
      </c>
      <c r="B769" s="109"/>
      <c r="C769" s="57" t="s">
        <v>382</v>
      </c>
      <c r="D769" s="32"/>
      <c r="E769" s="57"/>
      <c r="F769" s="44">
        <v>0</v>
      </c>
      <c r="G769" s="44">
        <v>0</v>
      </c>
      <c r="H769" s="44">
        <v>0</v>
      </c>
      <c r="I769" s="44">
        <v>13</v>
      </c>
      <c r="J769" s="44">
        <v>41</v>
      </c>
      <c r="K769" s="44">
        <v>70</v>
      </c>
      <c r="L769" s="44">
        <v>115</v>
      </c>
      <c r="M769" s="44">
        <v>179</v>
      </c>
      <c r="N769" s="44">
        <v>245</v>
      </c>
      <c r="O769" s="44">
        <v>308</v>
      </c>
      <c r="P769" s="44">
        <v>312</v>
      </c>
      <c r="Q769" s="44">
        <v>429</v>
      </c>
      <c r="R769" s="44">
        <v>501</v>
      </c>
      <c r="S769" s="44">
        <v>543</v>
      </c>
      <c r="T769" s="44">
        <v>754</v>
      </c>
      <c r="U769" s="44">
        <v>806</v>
      </c>
      <c r="V769" s="44">
        <v>901</v>
      </c>
      <c r="W769" s="44">
        <v>1056</v>
      </c>
      <c r="X769" s="44">
        <v>1156</v>
      </c>
      <c r="Y769" s="44">
        <v>1232</v>
      </c>
      <c r="Z769" s="44">
        <v>1376</v>
      </c>
      <c r="AA769" s="44">
        <v>1346</v>
      </c>
      <c r="AB769" s="44">
        <v>1450</v>
      </c>
      <c r="AC769" s="44">
        <v>1486</v>
      </c>
      <c r="AD769" s="44">
        <v>1595</v>
      </c>
      <c r="AE769" s="44">
        <v>1700</v>
      </c>
      <c r="AF769" s="44">
        <v>1742</v>
      </c>
      <c r="AG769" s="44">
        <v>1720</v>
      </c>
      <c r="AH769" s="44">
        <v>1853</v>
      </c>
      <c r="AI769" s="44">
        <v>1780</v>
      </c>
      <c r="AJ769" s="44">
        <v>1692</v>
      </c>
      <c r="AK769" s="44">
        <v>1749</v>
      </c>
      <c r="AL769" s="44">
        <v>1711</v>
      </c>
      <c r="AM769" s="44">
        <v>1636</v>
      </c>
      <c r="AN769" s="44">
        <v>1641</v>
      </c>
      <c r="AO769" s="44">
        <v>1546</v>
      </c>
      <c r="AP769" s="44">
        <v>1443</v>
      </c>
      <c r="AQ769" s="44">
        <v>1354</v>
      </c>
      <c r="AR769" s="44">
        <v>1291</v>
      </c>
      <c r="AS769" s="44">
        <v>1162</v>
      </c>
      <c r="AT769" s="44">
        <v>1068</v>
      </c>
      <c r="AU769" s="44">
        <v>995</v>
      </c>
      <c r="AV769" s="44">
        <v>903</v>
      </c>
      <c r="AW769" s="44">
        <v>875</v>
      </c>
      <c r="AX769" s="44">
        <v>818</v>
      </c>
      <c r="AY769" s="44">
        <v>692</v>
      </c>
      <c r="AZ769" s="44">
        <v>631</v>
      </c>
      <c r="BA769" s="44">
        <v>524</v>
      </c>
      <c r="BB769" s="44">
        <v>501</v>
      </c>
      <c r="BC769" s="66">
        <v>418</v>
      </c>
      <c r="BD769" s="47">
        <v>47359</v>
      </c>
      <c r="BE769" s="8">
        <v>22650</v>
      </c>
      <c r="BF769" s="4">
        <v>14221</v>
      </c>
      <c r="BG769" s="4">
        <v>7425</v>
      </c>
      <c r="BH769" s="4">
        <v>2766</v>
      </c>
      <c r="BI769" s="47">
        <v>47359</v>
      </c>
      <c r="BJ769" s="5">
        <v>0.47826178762220484</v>
      </c>
      <c r="BK769" s="5">
        <v>0.3002808336324669</v>
      </c>
      <c r="BL769" s="5">
        <v>0.15678118203509364</v>
      </c>
      <c r="BM769" s="5">
        <v>0.058404949428830844</v>
      </c>
    </row>
    <row r="770" spans="1:65" s="1" customFormat="1" ht="12" hidden="1" outlineLevel="4">
      <c r="A770" s="22">
        <v>767</v>
      </c>
      <c r="B770" s="109"/>
      <c r="C770" s="110"/>
      <c r="D770" s="24">
        <v>73110</v>
      </c>
      <c r="E770" s="28" t="s">
        <v>910</v>
      </c>
      <c r="F770" s="44">
        <v>0</v>
      </c>
      <c r="G770" s="44">
        <v>0</v>
      </c>
      <c r="H770" s="44">
        <v>0</v>
      </c>
      <c r="I770" s="44">
        <v>10</v>
      </c>
      <c r="J770" s="44">
        <v>27</v>
      </c>
      <c r="K770" s="44">
        <v>42</v>
      </c>
      <c r="L770" s="44">
        <v>80</v>
      </c>
      <c r="M770" s="44">
        <v>123</v>
      </c>
      <c r="N770" s="44">
        <v>172</v>
      </c>
      <c r="O770" s="44">
        <v>202</v>
      </c>
      <c r="P770" s="44">
        <v>211</v>
      </c>
      <c r="Q770" s="44">
        <v>281</v>
      </c>
      <c r="R770" s="44">
        <v>340</v>
      </c>
      <c r="S770" s="44">
        <v>357</v>
      </c>
      <c r="T770" s="44">
        <v>491</v>
      </c>
      <c r="U770" s="44">
        <v>538</v>
      </c>
      <c r="V770" s="44">
        <v>637</v>
      </c>
      <c r="W770" s="44">
        <v>702</v>
      </c>
      <c r="X770" s="44">
        <v>764</v>
      </c>
      <c r="Y770" s="44">
        <v>800</v>
      </c>
      <c r="Z770" s="44">
        <v>919</v>
      </c>
      <c r="AA770" s="44">
        <v>904</v>
      </c>
      <c r="AB770" s="44">
        <v>923</v>
      </c>
      <c r="AC770" s="44">
        <v>1003</v>
      </c>
      <c r="AD770" s="44">
        <v>1072</v>
      </c>
      <c r="AE770" s="44">
        <v>1123</v>
      </c>
      <c r="AF770" s="44">
        <v>1169</v>
      </c>
      <c r="AG770" s="44">
        <v>1119</v>
      </c>
      <c r="AH770" s="44">
        <v>1227</v>
      </c>
      <c r="AI770" s="44">
        <v>1200</v>
      </c>
      <c r="AJ770" s="44">
        <v>1119</v>
      </c>
      <c r="AK770" s="44">
        <v>1172</v>
      </c>
      <c r="AL770" s="44">
        <v>1147</v>
      </c>
      <c r="AM770" s="44">
        <v>1106</v>
      </c>
      <c r="AN770" s="44">
        <v>1082</v>
      </c>
      <c r="AO770" s="44">
        <v>1052</v>
      </c>
      <c r="AP770" s="44">
        <v>956</v>
      </c>
      <c r="AQ770" s="44">
        <v>894</v>
      </c>
      <c r="AR770" s="44">
        <v>823</v>
      </c>
      <c r="AS770" s="44">
        <v>742</v>
      </c>
      <c r="AT770" s="44">
        <v>683</v>
      </c>
      <c r="AU770" s="44">
        <v>649</v>
      </c>
      <c r="AV770" s="44">
        <v>594</v>
      </c>
      <c r="AW770" s="44">
        <v>593</v>
      </c>
      <c r="AX770" s="44">
        <v>518</v>
      </c>
      <c r="AY770" s="44">
        <v>437</v>
      </c>
      <c r="AZ770" s="44">
        <v>420</v>
      </c>
      <c r="BA770" s="44">
        <v>356</v>
      </c>
      <c r="BB770" s="44">
        <v>319</v>
      </c>
      <c r="BC770" s="66">
        <v>271</v>
      </c>
      <c r="BD770" s="47">
        <v>31369</v>
      </c>
      <c r="BE770" s="8">
        <v>14933</v>
      </c>
      <c r="BF770" s="4">
        <v>9307</v>
      </c>
      <c r="BG770" s="4">
        <v>4840</v>
      </c>
      <c r="BH770" s="4">
        <v>1803</v>
      </c>
      <c r="BI770" s="47">
        <v>31369</v>
      </c>
      <c r="BJ770" s="5">
        <v>0.4760432273900985</v>
      </c>
      <c r="BK770" s="5">
        <v>0.29669418853007745</v>
      </c>
      <c r="BL770" s="5">
        <v>0.15429245433389652</v>
      </c>
      <c r="BM770" s="5">
        <v>0.05747712710000319</v>
      </c>
    </row>
    <row r="771" spans="1:65" s="1" customFormat="1" ht="12" hidden="1" outlineLevel="4">
      <c r="A771" s="22">
        <v>768</v>
      </c>
      <c r="B771" s="109"/>
      <c r="C771" s="110"/>
      <c r="D771" s="24">
        <v>73120</v>
      </c>
      <c r="E771" s="28" t="s">
        <v>911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4">
        <v>0</v>
      </c>
      <c r="Z771" s="44">
        <v>0</v>
      </c>
      <c r="AA771" s="44">
        <v>0</v>
      </c>
      <c r="AB771" s="44">
        <v>0</v>
      </c>
      <c r="AC771" s="44">
        <v>0</v>
      </c>
      <c r="AD771" s="44">
        <v>0</v>
      </c>
      <c r="AE771" s="44">
        <v>0</v>
      </c>
      <c r="AF771" s="44">
        <v>0</v>
      </c>
      <c r="AG771" s="44">
        <v>0</v>
      </c>
      <c r="AH771" s="44">
        <v>1</v>
      </c>
      <c r="AI771" s="44">
        <v>1</v>
      </c>
      <c r="AJ771" s="44">
        <v>3</v>
      </c>
      <c r="AK771" s="44">
        <v>1</v>
      </c>
      <c r="AL771" s="44">
        <v>4</v>
      </c>
      <c r="AM771" s="44">
        <v>7</v>
      </c>
      <c r="AN771" s="44">
        <v>5</v>
      </c>
      <c r="AO771" s="44">
        <v>2</v>
      </c>
      <c r="AP771" s="44">
        <v>7</v>
      </c>
      <c r="AQ771" s="44">
        <v>2</v>
      </c>
      <c r="AR771" s="44">
        <v>4</v>
      </c>
      <c r="AS771" s="44">
        <v>7</v>
      </c>
      <c r="AT771" s="44">
        <v>4</v>
      </c>
      <c r="AU771" s="44">
        <v>5</v>
      </c>
      <c r="AV771" s="44">
        <v>8</v>
      </c>
      <c r="AW771" s="44">
        <v>4</v>
      </c>
      <c r="AX771" s="44">
        <v>1</v>
      </c>
      <c r="AY771" s="44">
        <v>6</v>
      </c>
      <c r="AZ771" s="44">
        <v>3</v>
      </c>
      <c r="BA771" s="44">
        <v>2</v>
      </c>
      <c r="BB771" s="44">
        <v>2</v>
      </c>
      <c r="BC771" s="66">
        <v>0</v>
      </c>
      <c r="BD771" s="47">
        <v>79</v>
      </c>
      <c r="BE771" s="8">
        <v>77</v>
      </c>
      <c r="BF771" s="4">
        <v>57</v>
      </c>
      <c r="BG771" s="4">
        <v>35</v>
      </c>
      <c r="BH771" s="4">
        <v>13</v>
      </c>
      <c r="BI771" s="47">
        <v>79</v>
      </c>
      <c r="BJ771" s="5">
        <v>0.9746835443037974</v>
      </c>
      <c r="BK771" s="5">
        <v>0.7215189873417721</v>
      </c>
      <c r="BL771" s="5">
        <v>0.4430379746835443</v>
      </c>
      <c r="BM771" s="5">
        <v>0.16455696202531644</v>
      </c>
    </row>
    <row r="772" spans="1:65" s="1" customFormat="1" ht="12" hidden="1" outlineLevel="4">
      <c r="A772" s="22">
        <v>769</v>
      </c>
      <c r="B772" s="109"/>
      <c r="C772" s="110"/>
      <c r="D772" s="24">
        <v>73200</v>
      </c>
      <c r="E772" s="28" t="s">
        <v>912</v>
      </c>
      <c r="F772" s="44">
        <v>0</v>
      </c>
      <c r="G772" s="44">
        <v>0</v>
      </c>
      <c r="H772" s="44">
        <v>0</v>
      </c>
      <c r="I772" s="44">
        <v>3</v>
      </c>
      <c r="J772" s="44">
        <v>14</v>
      </c>
      <c r="K772" s="44">
        <v>28</v>
      </c>
      <c r="L772" s="44">
        <v>35</v>
      </c>
      <c r="M772" s="44">
        <v>56</v>
      </c>
      <c r="N772" s="44">
        <v>73</v>
      </c>
      <c r="O772" s="44">
        <v>106</v>
      </c>
      <c r="P772" s="44">
        <v>101</v>
      </c>
      <c r="Q772" s="44">
        <v>148</v>
      </c>
      <c r="R772" s="44">
        <v>161</v>
      </c>
      <c r="S772" s="44">
        <v>186</v>
      </c>
      <c r="T772" s="44">
        <v>263</v>
      </c>
      <c r="U772" s="44">
        <v>268</v>
      </c>
      <c r="V772" s="44">
        <v>264</v>
      </c>
      <c r="W772" s="44">
        <v>354</v>
      </c>
      <c r="X772" s="44">
        <v>392</v>
      </c>
      <c r="Y772" s="44">
        <v>432</v>
      </c>
      <c r="Z772" s="44">
        <v>457</v>
      </c>
      <c r="AA772" s="44">
        <v>442</v>
      </c>
      <c r="AB772" s="44">
        <v>527</v>
      </c>
      <c r="AC772" s="44">
        <v>483</v>
      </c>
      <c r="AD772" s="44">
        <v>523</v>
      </c>
      <c r="AE772" s="44">
        <v>577</v>
      </c>
      <c r="AF772" s="44">
        <v>573</v>
      </c>
      <c r="AG772" s="44">
        <v>601</v>
      </c>
      <c r="AH772" s="44">
        <v>625</v>
      </c>
      <c r="AI772" s="44">
        <v>579</v>
      </c>
      <c r="AJ772" s="44">
        <v>570</v>
      </c>
      <c r="AK772" s="44">
        <v>576</v>
      </c>
      <c r="AL772" s="44">
        <v>560</v>
      </c>
      <c r="AM772" s="44">
        <v>523</v>
      </c>
      <c r="AN772" s="44">
        <v>554</v>
      </c>
      <c r="AO772" s="44">
        <v>492</v>
      </c>
      <c r="AP772" s="44">
        <v>480</v>
      </c>
      <c r="AQ772" s="44">
        <v>458</v>
      </c>
      <c r="AR772" s="44">
        <v>464</v>
      </c>
      <c r="AS772" s="44">
        <v>413</v>
      </c>
      <c r="AT772" s="44">
        <v>381</v>
      </c>
      <c r="AU772" s="44">
        <v>341</v>
      </c>
      <c r="AV772" s="44">
        <v>301</v>
      </c>
      <c r="AW772" s="44">
        <v>278</v>
      </c>
      <c r="AX772" s="44">
        <v>299</v>
      </c>
      <c r="AY772" s="44">
        <v>249</v>
      </c>
      <c r="AZ772" s="44">
        <v>208</v>
      </c>
      <c r="BA772" s="44">
        <v>166</v>
      </c>
      <c r="BB772" s="44">
        <v>180</v>
      </c>
      <c r="BC772" s="66">
        <v>147</v>
      </c>
      <c r="BD772" s="47">
        <v>15911</v>
      </c>
      <c r="BE772" s="8">
        <v>7640</v>
      </c>
      <c r="BF772" s="4">
        <v>4857</v>
      </c>
      <c r="BG772" s="4">
        <v>2550</v>
      </c>
      <c r="BH772" s="4">
        <v>950</v>
      </c>
      <c r="BI772" s="47">
        <v>15911</v>
      </c>
      <c r="BJ772" s="5">
        <v>0.4801709509144617</v>
      </c>
      <c r="BK772" s="5">
        <v>0.30526051159575135</v>
      </c>
      <c r="BL772" s="5">
        <v>0.16026648230783735</v>
      </c>
      <c r="BM772" s="5">
        <v>0.05970712085978254</v>
      </c>
    </row>
    <row r="773" spans="1:65" s="1" customFormat="1" ht="12" hidden="1" outlineLevel="3" collapsed="1">
      <c r="A773" s="22">
        <v>770</v>
      </c>
      <c r="B773" s="108"/>
      <c r="C773" s="59" t="s">
        <v>913</v>
      </c>
      <c r="D773" s="23"/>
      <c r="E773" s="59"/>
      <c r="F773" s="43">
        <v>0</v>
      </c>
      <c r="G773" s="43">
        <v>0</v>
      </c>
      <c r="H773" s="43">
        <v>0</v>
      </c>
      <c r="I773" s="43">
        <v>0</v>
      </c>
      <c r="J773" s="43">
        <v>0</v>
      </c>
      <c r="K773" s="43">
        <v>0</v>
      </c>
      <c r="L773" s="43">
        <v>0</v>
      </c>
      <c r="M773" s="43">
        <v>0</v>
      </c>
      <c r="N773" s="43">
        <v>1</v>
      </c>
      <c r="O773" s="43">
        <v>0</v>
      </c>
      <c r="P773" s="43">
        <v>1</v>
      </c>
      <c r="Q773" s="43">
        <v>0</v>
      </c>
      <c r="R773" s="43">
        <v>0</v>
      </c>
      <c r="S773" s="43">
        <v>2</v>
      </c>
      <c r="T773" s="43">
        <v>1</v>
      </c>
      <c r="U773" s="43">
        <v>1</v>
      </c>
      <c r="V773" s="43">
        <v>4</v>
      </c>
      <c r="W773" s="43">
        <v>5</v>
      </c>
      <c r="X773" s="43">
        <v>2</v>
      </c>
      <c r="Y773" s="43">
        <v>7</v>
      </c>
      <c r="Z773" s="43">
        <v>6</v>
      </c>
      <c r="AA773" s="43">
        <v>7</v>
      </c>
      <c r="AB773" s="43">
        <v>1</v>
      </c>
      <c r="AC773" s="43">
        <v>5</v>
      </c>
      <c r="AD773" s="43">
        <v>7</v>
      </c>
      <c r="AE773" s="43">
        <v>13</v>
      </c>
      <c r="AF773" s="43">
        <v>7</v>
      </c>
      <c r="AG773" s="43">
        <v>10</v>
      </c>
      <c r="AH773" s="43">
        <v>12</v>
      </c>
      <c r="AI773" s="43">
        <v>14</v>
      </c>
      <c r="AJ773" s="43">
        <v>14</v>
      </c>
      <c r="AK773" s="43">
        <v>10</v>
      </c>
      <c r="AL773" s="43">
        <v>10</v>
      </c>
      <c r="AM773" s="43">
        <v>5</v>
      </c>
      <c r="AN773" s="43">
        <v>6</v>
      </c>
      <c r="AO773" s="43">
        <v>11</v>
      </c>
      <c r="AP773" s="43">
        <v>8</v>
      </c>
      <c r="AQ773" s="43">
        <v>13</v>
      </c>
      <c r="AR773" s="43">
        <v>11</v>
      </c>
      <c r="AS773" s="43">
        <v>8</v>
      </c>
      <c r="AT773" s="43">
        <v>6</v>
      </c>
      <c r="AU773" s="43">
        <v>6</v>
      </c>
      <c r="AV773" s="43">
        <v>7</v>
      </c>
      <c r="AW773" s="43">
        <v>7</v>
      </c>
      <c r="AX773" s="43">
        <v>7</v>
      </c>
      <c r="AY773" s="43">
        <v>9</v>
      </c>
      <c r="AZ773" s="43">
        <v>6</v>
      </c>
      <c r="BA773" s="43">
        <v>7</v>
      </c>
      <c r="BB773" s="43">
        <v>6</v>
      </c>
      <c r="BC773" s="68">
        <v>1</v>
      </c>
      <c r="BD773" s="42">
        <v>264</v>
      </c>
      <c r="BE773" s="19">
        <v>158</v>
      </c>
      <c r="BF773" s="2">
        <v>113</v>
      </c>
      <c r="BG773" s="2">
        <v>62</v>
      </c>
      <c r="BH773" s="2">
        <v>29</v>
      </c>
      <c r="BI773" s="42">
        <v>264</v>
      </c>
      <c r="BJ773" s="3">
        <v>0.5984848484848485</v>
      </c>
      <c r="BK773" s="3">
        <v>0.42803030303030304</v>
      </c>
      <c r="BL773" s="3">
        <v>0.23484848484848486</v>
      </c>
      <c r="BM773" s="3">
        <v>0.10984848484848485</v>
      </c>
    </row>
    <row r="774" spans="1:65" s="1" customFormat="1" ht="12" hidden="1" outlineLevel="4">
      <c r="A774" s="22">
        <v>771</v>
      </c>
      <c r="B774" s="109"/>
      <c r="C774" s="110"/>
      <c r="D774" s="24">
        <v>74101</v>
      </c>
      <c r="E774" s="28" t="s">
        <v>133</v>
      </c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66"/>
      <c r="BD774" s="47">
        <v>0</v>
      </c>
      <c r="BE774" s="8"/>
      <c r="BF774" s="4"/>
      <c r="BG774" s="4"/>
      <c r="BH774" s="4"/>
      <c r="BI774" s="47">
        <v>0</v>
      </c>
      <c r="BJ774" s="5"/>
      <c r="BK774" s="5"/>
      <c r="BL774" s="5"/>
      <c r="BM774" s="5"/>
    </row>
    <row r="775" spans="1:65" s="1" customFormat="1" ht="12" hidden="1" outlineLevel="4">
      <c r="A775" s="22">
        <v>772</v>
      </c>
      <c r="B775" s="109"/>
      <c r="C775" s="110"/>
      <c r="D775" s="55">
        <v>74102</v>
      </c>
      <c r="E775" s="112" t="s">
        <v>134</v>
      </c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66"/>
      <c r="BD775" s="47">
        <v>0</v>
      </c>
      <c r="BE775" s="8"/>
      <c r="BF775" s="4"/>
      <c r="BG775" s="4"/>
      <c r="BH775" s="4"/>
      <c r="BI775" s="47">
        <v>0</v>
      </c>
      <c r="BJ775" s="5"/>
      <c r="BK775" s="5"/>
      <c r="BL775" s="5"/>
      <c r="BM775" s="5"/>
    </row>
    <row r="776" spans="1:65" s="1" customFormat="1" ht="12" hidden="1" outlineLevel="4">
      <c r="A776" s="22">
        <v>773</v>
      </c>
      <c r="B776" s="109"/>
      <c r="C776" s="110"/>
      <c r="D776" s="55">
        <v>74103</v>
      </c>
      <c r="E776" s="112" t="s">
        <v>135</v>
      </c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66"/>
      <c r="BD776" s="47">
        <v>0</v>
      </c>
      <c r="BE776" s="8"/>
      <c r="BF776" s="4"/>
      <c r="BG776" s="4"/>
      <c r="BH776" s="4"/>
      <c r="BI776" s="47">
        <v>0</v>
      </c>
      <c r="BJ776" s="5"/>
      <c r="BK776" s="5"/>
      <c r="BL776" s="5"/>
      <c r="BM776" s="5"/>
    </row>
    <row r="777" spans="1:65" s="1" customFormat="1" ht="12" hidden="1" outlineLevel="4">
      <c r="A777" s="22">
        <v>774</v>
      </c>
      <c r="B777" s="109"/>
      <c r="C777" s="110"/>
      <c r="D777" s="55">
        <v>74104</v>
      </c>
      <c r="E777" s="112" t="s">
        <v>136</v>
      </c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66"/>
      <c r="BD777" s="47">
        <v>0</v>
      </c>
      <c r="BE777" s="8"/>
      <c r="BF777" s="4"/>
      <c r="BG777" s="4"/>
      <c r="BH777" s="4"/>
      <c r="BI777" s="47">
        <v>0</v>
      </c>
      <c r="BJ777" s="5"/>
      <c r="BK777" s="5"/>
      <c r="BL777" s="5"/>
      <c r="BM777" s="5"/>
    </row>
    <row r="778" spans="1:65" s="1" customFormat="1" ht="12" hidden="1" outlineLevel="4">
      <c r="A778" s="22">
        <v>775</v>
      </c>
      <c r="B778" s="109"/>
      <c r="C778" s="110"/>
      <c r="D778" s="24">
        <v>74105</v>
      </c>
      <c r="E778" s="28" t="s">
        <v>137</v>
      </c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66"/>
      <c r="BD778" s="47">
        <v>0</v>
      </c>
      <c r="BE778" s="8"/>
      <c r="BF778" s="4"/>
      <c r="BG778" s="4"/>
      <c r="BH778" s="4"/>
      <c r="BI778" s="47">
        <v>0</v>
      </c>
      <c r="BJ778" s="5"/>
      <c r="BK778" s="5"/>
      <c r="BL778" s="5"/>
      <c r="BM778" s="5"/>
    </row>
    <row r="779" spans="1:65" s="1" customFormat="1" ht="12" hidden="1" outlineLevel="4">
      <c r="A779" s="22">
        <v>776</v>
      </c>
      <c r="B779" s="109"/>
      <c r="C779" s="110"/>
      <c r="D779" s="55">
        <v>74109</v>
      </c>
      <c r="E779" s="112" t="s">
        <v>138</v>
      </c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66"/>
      <c r="BD779" s="47">
        <v>0</v>
      </c>
      <c r="BE779" s="8"/>
      <c r="BF779" s="4"/>
      <c r="BG779" s="4"/>
      <c r="BH779" s="4"/>
      <c r="BI779" s="47">
        <v>0</v>
      </c>
      <c r="BJ779" s="5"/>
      <c r="BK779" s="5"/>
      <c r="BL779" s="5"/>
      <c r="BM779" s="5"/>
    </row>
    <row r="780" spans="1:65" s="1" customFormat="1" ht="12" hidden="1" outlineLevel="4">
      <c r="A780" s="22">
        <v>777</v>
      </c>
      <c r="B780" s="109"/>
      <c r="C780" s="110"/>
      <c r="D780" s="24">
        <v>74201</v>
      </c>
      <c r="E780" s="28" t="s">
        <v>139</v>
      </c>
      <c r="F780" s="44">
        <v>0</v>
      </c>
      <c r="G780" s="44">
        <v>0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1</v>
      </c>
      <c r="U780" s="44">
        <v>1</v>
      </c>
      <c r="V780" s="44">
        <v>1</v>
      </c>
      <c r="W780" s="44">
        <v>0</v>
      </c>
      <c r="X780" s="44">
        <v>0</v>
      </c>
      <c r="Y780" s="44">
        <v>0</v>
      </c>
      <c r="Z780" s="44">
        <v>0</v>
      </c>
      <c r="AA780" s="44">
        <v>0</v>
      </c>
      <c r="AB780" s="44">
        <v>0</v>
      </c>
      <c r="AC780" s="44">
        <v>0</v>
      </c>
      <c r="AD780" s="44">
        <v>1</v>
      </c>
      <c r="AE780" s="44">
        <v>0</v>
      </c>
      <c r="AF780" s="44">
        <v>0</v>
      </c>
      <c r="AG780" s="44">
        <v>0</v>
      </c>
      <c r="AH780" s="44">
        <v>1</v>
      </c>
      <c r="AI780" s="44">
        <v>0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1</v>
      </c>
      <c r="AR780" s="44">
        <v>1</v>
      </c>
      <c r="AS780" s="44">
        <v>0</v>
      </c>
      <c r="AT780" s="44">
        <v>0</v>
      </c>
      <c r="AU780" s="44">
        <v>0</v>
      </c>
      <c r="AV780" s="44">
        <v>0</v>
      </c>
      <c r="AW780" s="44">
        <v>0</v>
      </c>
      <c r="AX780" s="44">
        <v>0</v>
      </c>
      <c r="AY780" s="44">
        <v>0</v>
      </c>
      <c r="AZ780" s="44">
        <v>0</v>
      </c>
      <c r="BA780" s="44">
        <v>0</v>
      </c>
      <c r="BB780" s="44">
        <v>0</v>
      </c>
      <c r="BC780" s="66">
        <v>0</v>
      </c>
      <c r="BD780" s="47">
        <v>7</v>
      </c>
      <c r="BE780" s="8">
        <v>2</v>
      </c>
      <c r="BF780" s="4">
        <v>2</v>
      </c>
      <c r="BG780" s="4">
        <v>0</v>
      </c>
      <c r="BH780" s="4">
        <v>0</v>
      </c>
      <c r="BI780" s="47">
        <v>7</v>
      </c>
      <c r="BJ780" s="5">
        <v>0.2857142857142857</v>
      </c>
      <c r="BK780" s="5">
        <v>0.2857142857142857</v>
      </c>
      <c r="BL780" s="5">
        <v>0</v>
      </c>
      <c r="BM780" s="5">
        <v>0</v>
      </c>
    </row>
    <row r="781" spans="1:65" s="1" customFormat="1" ht="12" hidden="1" outlineLevel="4">
      <c r="A781" s="22">
        <v>778</v>
      </c>
      <c r="B781" s="109"/>
      <c r="C781" s="110"/>
      <c r="D781" s="24">
        <v>74209</v>
      </c>
      <c r="E781" s="28" t="s">
        <v>914</v>
      </c>
      <c r="F781" s="44"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1</v>
      </c>
      <c r="O781" s="44">
        <v>0</v>
      </c>
      <c r="P781" s="44">
        <v>1</v>
      </c>
      <c r="Q781" s="44">
        <v>0</v>
      </c>
      <c r="R781" s="44">
        <v>0</v>
      </c>
      <c r="S781" s="44">
        <v>2</v>
      </c>
      <c r="T781" s="44">
        <v>0</v>
      </c>
      <c r="U781" s="44">
        <v>0</v>
      </c>
      <c r="V781" s="44">
        <v>2</v>
      </c>
      <c r="W781" s="44">
        <v>3</v>
      </c>
      <c r="X781" s="44">
        <v>2</v>
      </c>
      <c r="Y781" s="44">
        <v>4</v>
      </c>
      <c r="Z781" s="44">
        <v>4</v>
      </c>
      <c r="AA781" s="44">
        <v>7</v>
      </c>
      <c r="AB781" s="44">
        <v>1</v>
      </c>
      <c r="AC781" s="44">
        <v>2</v>
      </c>
      <c r="AD781" s="44">
        <v>2</v>
      </c>
      <c r="AE781" s="44">
        <v>8</v>
      </c>
      <c r="AF781" s="44">
        <v>2</v>
      </c>
      <c r="AG781" s="44">
        <v>5</v>
      </c>
      <c r="AH781" s="44">
        <v>4</v>
      </c>
      <c r="AI781" s="44">
        <v>7</v>
      </c>
      <c r="AJ781" s="44">
        <v>8</v>
      </c>
      <c r="AK781" s="44">
        <v>2</v>
      </c>
      <c r="AL781" s="44">
        <v>5</v>
      </c>
      <c r="AM781" s="44">
        <v>2</v>
      </c>
      <c r="AN781" s="44">
        <v>1</v>
      </c>
      <c r="AO781" s="44">
        <v>4</v>
      </c>
      <c r="AP781" s="44">
        <v>4</v>
      </c>
      <c r="AQ781" s="44">
        <v>8</v>
      </c>
      <c r="AR781" s="44">
        <v>6</v>
      </c>
      <c r="AS781" s="44">
        <v>1</v>
      </c>
      <c r="AT781" s="44">
        <v>1</v>
      </c>
      <c r="AU781" s="44">
        <v>4</v>
      </c>
      <c r="AV781" s="44">
        <v>3</v>
      </c>
      <c r="AW781" s="44">
        <v>5</v>
      </c>
      <c r="AX781" s="44">
        <v>4</v>
      </c>
      <c r="AY781" s="44">
        <v>7</v>
      </c>
      <c r="AZ781" s="44">
        <v>0</v>
      </c>
      <c r="BA781" s="44">
        <v>1</v>
      </c>
      <c r="BB781" s="44">
        <v>4</v>
      </c>
      <c r="BC781" s="66">
        <v>0</v>
      </c>
      <c r="BD781" s="47">
        <v>127</v>
      </c>
      <c r="BE781" s="8">
        <v>70</v>
      </c>
      <c r="BF781" s="4">
        <v>52</v>
      </c>
      <c r="BG781" s="4">
        <v>29</v>
      </c>
      <c r="BH781" s="4">
        <v>12</v>
      </c>
      <c r="BI781" s="47">
        <v>127</v>
      </c>
      <c r="BJ781" s="5">
        <v>0.5511811023622047</v>
      </c>
      <c r="BK781" s="5">
        <v>0.4094488188976378</v>
      </c>
      <c r="BL781" s="5">
        <v>0.2283464566929134</v>
      </c>
      <c r="BM781" s="5">
        <v>0.09448818897637795</v>
      </c>
    </row>
    <row r="782" spans="1:65" s="1" customFormat="1" ht="12" hidden="1" outlineLevel="4">
      <c r="A782" s="22">
        <v>779</v>
      </c>
      <c r="B782" s="109"/>
      <c r="C782" s="110"/>
      <c r="D782" s="24">
        <v>74300</v>
      </c>
      <c r="E782" s="28" t="s">
        <v>915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1</v>
      </c>
      <c r="W782" s="44">
        <v>2</v>
      </c>
      <c r="X782" s="44">
        <v>0</v>
      </c>
      <c r="Y782" s="44">
        <v>3</v>
      </c>
      <c r="Z782" s="44">
        <v>2</v>
      </c>
      <c r="AA782" s="44">
        <v>0</v>
      </c>
      <c r="AB782" s="44">
        <v>0</v>
      </c>
      <c r="AC782" s="44">
        <v>3</v>
      </c>
      <c r="AD782" s="44">
        <v>4</v>
      </c>
      <c r="AE782" s="44">
        <v>5</v>
      </c>
      <c r="AF782" s="44">
        <v>5</v>
      </c>
      <c r="AG782" s="44">
        <v>5</v>
      </c>
      <c r="AH782" s="44">
        <v>7</v>
      </c>
      <c r="AI782" s="44">
        <v>5</v>
      </c>
      <c r="AJ782" s="44">
        <v>6</v>
      </c>
      <c r="AK782" s="44">
        <v>7</v>
      </c>
      <c r="AL782" s="44">
        <v>5</v>
      </c>
      <c r="AM782" s="44">
        <v>2</v>
      </c>
      <c r="AN782" s="44">
        <v>2</v>
      </c>
      <c r="AO782" s="44">
        <v>4</v>
      </c>
      <c r="AP782" s="44">
        <v>3</v>
      </c>
      <c r="AQ782" s="44">
        <v>3</v>
      </c>
      <c r="AR782" s="44">
        <v>4</v>
      </c>
      <c r="AS782" s="44">
        <v>6</v>
      </c>
      <c r="AT782" s="44">
        <v>2</v>
      </c>
      <c r="AU782" s="44">
        <v>1</v>
      </c>
      <c r="AV782" s="44">
        <v>3</v>
      </c>
      <c r="AW782" s="44">
        <v>1</v>
      </c>
      <c r="AX782" s="44">
        <v>2</v>
      </c>
      <c r="AY782" s="44">
        <v>2</v>
      </c>
      <c r="AZ782" s="44">
        <v>4</v>
      </c>
      <c r="BA782" s="44">
        <v>4</v>
      </c>
      <c r="BB782" s="44">
        <v>1</v>
      </c>
      <c r="BC782" s="66">
        <v>1</v>
      </c>
      <c r="BD782" s="47">
        <v>105</v>
      </c>
      <c r="BE782" s="8">
        <v>63</v>
      </c>
      <c r="BF782" s="4">
        <v>41</v>
      </c>
      <c r="BG782" s="4">
        <v>21</v>
      </c>
      <c r="BH782" s="4">
        <v>12</v>
      </c>
      <c r="BI782" s="47">
        <v>105</v>
      </c>
      <c r="BJ782" s="5">
        <v>0.6</v>
      </c>
      <c r="BK782" s="5">
        <v>0.3904761904761905</v>
      </c>
      <c r="BL782" s="5">
        <v>0.2</v>
      </c>
      <c r="BM782" s="5">
        <v>0.11428571428571428</v>
      </c>
    </row>
    <row r="783" spans="1:65" s="1" customFormat="1" ht="12" hidden="1" outlineLevel="4">
      <c r="A783" s="22">
        <v>780</v>
      </c>
      <c r="B783" s="109"/>
      <c r="C783" s="110"/>
      <c r="D783" s="24">
        <v>74901</v>
      </c>
      <c r="E783" s="28" t="s">
        <v>140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2</v>
      </c>
      <c r="AJ783" s="44">
        <v>0</v>
      </c>
      <c r="AK783" s="44">
        <v>1</v>
      </c>
      <c r="AL783" s="44">
        <v>0</v>
      </c>
      <c r="AM783" s="44">
        <v>1</v>
      </c>
      <c r="AN783" s="44">
        <v>3</v>
      </c>
      <c r="AO783" s="44">
        <v>3</v>
      </c>
      <c r="AP783" s="44">
        <v>1</v>
      </c>
      <c r="AQ783" s="44">
        <v>1</v>
      </c>
      <c r="AR783" s="44">
        <v>0</v>
      </c>
      <c r="AS783" s="44">
        <v>1</v>
      </c>
      <c r="AT783" s="44">
        <v>3</v>
      </c>
      <c r="AU783" s="44">
        <v>1</v>
      </c>
      <c r="AV783" s="44">
        <v>1</v>
      </c>
      <c r="AW783" s="44">
        <v>1</v>
      </c>
      <c r="AX783" s="44">
        <v>1</v>
      </c>
      <c r="AY783" s="44">
        <v>0</v>
      </c>
      <c r="AZ783" s="44">
        <v>2</v>
      </c>
      <c r="BA783" s="44">
        <v>2</v>
      </c>
      <c r="BB783" s="44">
        <v>1</v>
      </c>
      <c r="BC783" s="66">
        <v>0</v>
      </c>
      <c r="BD783" s="47">
        <v>25</v>
      </c>
      <c r="BE783" s="8">
        <v>23</v>
      </c>
      <c r="BF783" s="4">
        <v>18</v>
      </c>
      <c r="BG783" s="4">
        <v>12</v>
      </c>
      <c r="BH783" s="4">
        <v>5</v>
      </c>
      <c r="BI783" s="47">
        <v>25</v>
      </c>
      <c r="BJ783" s="5">
        <v>0.92</v>
      </c>
      <c r="BK783" s="5">
        <v>0.72</v>
      </c>
      <c r="BL783" s="5">
        <v>0.48</v>
      </c>
      <c r="BM783" s="5">
        <v>0.2</v>
      </c>
    </row>
    <row r="784" spans="1:65" s="1" customFormat="1" ht="12" hidden="1" outlineLevel="4">
      <c r="A784" s="22">
        <v>781</v>
      </c>
      <c r="B784" s="109"/>
      <c r="C784" s="110"/>
      <c r="D784" s="55">
        <v>74909</v>
      </c>
      <c r="E784" s="112" t="s">
        <v>141</v>
      </c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66"/>
      <c r="BD784" s="47">
        <v>0</v>
      </c>
      <c r="BE784" s="8"/>
      <c r="BF784" s="4"/>
      <c r="BG784" s="4"/>
      <c r="BH784" s="4"/>
      <c r="BI784" s="47">
        <v>0</v>
      </c>
      <c r="BJ784" s="5"/>
      <c r="BK784" s="5"/>
      <c r="BL784" s="5"/>
      <c r="BM784" s="5"/>
    </row>
    <row r="785" spans="1:65" s="1" customFormat="1" ht="12" hidden="1" outlineLevel="3" collapsed="1">
      <c r="A785" s="22">
        <v>782</v>
      </c>
      <c r="B785" s="108"/>
      <c r="C785" s="59" t="s">
        <v>916</v>
      </c>
      <c r="D785" s="23"/>
      <c r="E785" s="59"/>
      <c r="F785" s="43">
        <v>0</v>
      </c>
      <c r="G785" s="43">
        <v>0</v>
      </c>
      <c r="H785" s="43">
        <v>0</v>
      </c>
      <c r="I785" s="43">
        <v>0</v>
      </c>
      <c r="J785" s="43">
        <v>0</v>
      </c>
      <c r="K785" s="43">
        <v>0</v>
      </c>
      <c r="L785" s="43">
        <v>0</v>
      </c>
      <c r="M785" s="43">
        <v>1</v>
      </c>
      <c r="N785" s="43">
        <v>0</v>
      </c>
      <c r="O785" s="43">
        <v>47</v>
      </c>
      <c r="P785" s="43">
        <v>73</v>
      </c>
      <c r="Q785" s="43">
        <v>78</v>
      </c>
      <c r="R785" s="43">
        <v>111</v>
      </c>
      <c r="S785" s="43">
        <v>103</v>
      </c>
      <c r="T785" s="43">
        <v>89</v>
      </c>
      <c r="U785" s="43">
        <v>87</v>
      </c>
      <c r="V785" s="43">
        <v>110</v>
      </c>
      <c r="W785" s="43">
        <v>109</v>
      </c>
      <c r="X785" s="43">
        <v>123</v>
      </c>
      <c r="Y785" s="43">
        <v>131</v>
      </c>
      <c r="Z785" s="43">
        <v>109</v>
      </c>
      <c r="AA785" s="43">
        <v>93</v>
      </c>
      <c r="AB785" s="43">
        <v>93</v>
      </c>
      <c r="AC785" s="43">
        <v>89</v>
      </c>
      <c r="AD785" s="43">
        <v>98</v>
      </c>
      <c r="AE785" s="43">
        <v>98</v>
      </c>
      <c r="AF785" s="43">
        <v>83</v>
      </c>
      <c r="AG785" s="43">
        <v>82</v>
      </c>
      <c r="AH785" s="43">
        <v>85</v>
      </c>
      <c r="AI785" s="43">
        <v>89</v>
      </c>
      <c r="AJ785" s="43">
        <v>86</v>
      </c>
      <c r="AK785" s="43">
        <v>96</v>
      </c>
      <c r="AL785" s="43">
        <v>92</v>
      </c>
      <c r="AM785" s="43">
        <v>94</v>
      </c>
      <c r="AN785" s="43">
        <v>111</v>
      </c>
      <c r="AO785" s="43">
        <v>113</v>
      </c>
      <c r="AP785" s="43">
        <v>120</v>
      </c>
      <c r="AQ785" s="43">
        <v>121</v>
      </c>
      <c r="AR785" s="43">
        <v>116</v>
      </c>
      <c r="AS785" s="43">
        <v>130</v>
      </c>
      <c r="AT785" s="43">
        <v>133</v>
      </c>
      <c r="AU785" s="43">
        <v>127</v>
      </c>
      <c r="AV785" s="43">
        <v>104</v>
      </c>
      <c r="AW785" s="43">
        <v>98</v>
      </c>
      <c r="AX785" s="43">
        <v>89</v>
      </c>
      <c r="AY785" s="43">
        <v>99</v>
      </c>
      <c r="AZ785" s="43">
        <v>84</v>
      </c>
      <c r="BA785" s="43">
        <v>89</v>
      </c>
      <c r="BB785" s="43">
        <v>90</v>
      </c>
      <c r="BC785" s="68">
        <v>90</v>
      </c>
      <c r="BD785" s="42">
        <v>4063</v>
      </c>
      <c r="BE785" s="19">
        <v>2082</v>
      </c>
      <c r="BF785" s="2">
        <v>1603</v>
      </c>
      <c r="BG785" s="2">
        <v>1003</v>
      </c>
      <c r="BH785" s="2">
        <v>452</v>
      </c>
      <c r="BI785" s="42">
        <v>4063</v>
      </c>
      <c r="BJ785" s="3">
        <v>0.5124292394782181</v>
      </c>
      <c r="BK785" s="3">
        <v>0.39453605710066453</v>
      </c>
      <c r="BL785" s="3">
        <v>0.24686192468619247</v>
      </c>
      <c r="BM785" s="3">
        <v>0.11124784641890229</v>
      </c>
    </row>
    <row r="786" spans="1:65" s="1" customFormat="1" ht="12" hidden="1" outlineLevel="4">
      <c r="A786" s="22">
        <v>783</v>
      </c>
      <c r="B786" s="109"/>
      <c r="C786" s="110"/>
      <c r="D786" s="24">
        <v>75000</v>
      </c>
      <c r="E786" s="28" t="s">
        <v>917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1</v>
      </c>
      <c r="N786" s="44">
        <v>0</v>
      </c>
      <c r="O786" s="44">
        <v>47</v>
      </c>
      <c r="P786" s="44">
        <v>73</v>
      </c>
      <c r="Q786" s="44">
        <v>78</v>
      </c>
      <c r="R786" s="44">
        <v>111</v>
      </c>
      <c r="S786" s="44">
        <v>103</v>
      </c>
      <c r="T786" s="44">
        <v>89</v>
      </c>
      <c r="U786" s="44">
        <v>87</v>
      </c>
      <c r="V786" s="44">
        <v>110</v>
      </c>
      <c r="W786" s="44">
        <v>109</v>
      </c>
      <c r="X786" s="44">
        <v>123</v>
      </c>
      <c r="Y786" s="44">
        <v>131</v>
      </c>
      <c r="Z786" s="44">
        <v>109</v>
      </c>
      <c r="AA786" s="44">
        <v>93</v>
      </c>
      <c r="AB786" s="44">
        <v>93</v>
      </c>
      <c r="AC786" s="44">
        <v>89</v>
      </c>
      <c r="AD786" s="44">
        <v>98</v>
      </c>
      <c r="AE786" s="44">
        <v>98</v>
      </c>
      <c r="AF786" s="44">
        <v>83</v>
      </c>
      <c r="AG786" s="44">
        <v>82</v>
      </c>
      <c r="AH786" s="44">
        <v>85</v>
      </c>
      <c r="AI786" s="44">
        <v>89</v>
      </c>
      <c r="AJ786" s="44">
        <v>86</v>
      </c>
      <c r="AK786" s="44">
        <v>96</v>
      </c>
      <c r="AL786" s="44">
        <v>92</v>
      </c>
      <c r="AM786" s="44">
        <v>94</v>
      </c>
      <c r="AN786" s="44">
        <v>111</v>
      </c>
      <c r="AO786" s="44">
        <v>113</v>
      </c>
      <c r="AP786" s="44">
        <v>120</v>
      </c>
      <c r="AQ786" s="44">
        <v>121</v>
      </c>
      <c r="AR786" s="44">
        <v>116</v>
      </c>
      <c r="AS786" s="44">
        <v>130</v>
      </c>
      <c r="AT786" s="44">
        <v>133</v>
      </c>
      <c r="AU786" s="44">
        <v>127</v>
      </c>
      <c r="AV786" s="44">
        <v>104</v>
      </c>
      <c r="AW786" s="44">
        <v>98</v>
      </c>
      <c r="AX786" s="44">
        <v>89</v>
      </c>
      <c r="AY786" s="44">
        <v>99</v>
      </c>
      <c r="AZ786" s="44">
        <v>84</v>
      </c>
      <c r="BA786" s="44">
        <v>89</v>
      </c>
      <c r="BB786" s="44">
        <v>90</v>
      </c>
      <c r="BC786" s="66">
        <v>90</v>
      </c>
      <c r="BD786" s="47">
        <v>4063</v>
      </c>
      <c r="BE786" s="8">
        <v>2082</v>
      </c>
      <c r="BF786" s="4">
        <v>1603</v>
      </c>
      <c r="BG786" s="4">
        <v>1003</v>
      </c>
      <c r="BH786" s="4">
        <v>452</v>
      </c>
      <c r="BI786" s="47">
        <v>4063</v>
      </c>
      <c r="BJ786" s="5">
        <v>0.5124292394782181</v>
      </c>
      <c r="BK786" s="5">
        <v>0.39453605710066453</v>
      </c>
      <c r="BL786" s="5">
        <v>0.24686192468619247</v>
      </c>
      <c r="BM786" s="5">
        <v>0.11124784641890229</v>
      </c>
    </row>
    <row r="787" spans="1:65" ht="12.75" hidden="1" outlineLevel="1" collapsed="1">
      <c r="A787" s="22">
        <v>784</v>
      </c>
      <c r="B787" s="108"/>
      <c r="C787" s="62" t="s">
        <v>918</v>
      </c>
      <c r="D787" s="122"/>
      <c r="E787" s="123"/>
      <c r="F787" s="43">
        <v>0</v>
      </c>
      <c r="G787" s="43">
        <v>0</v>
      </c>
      <c r="H787" s="43">
        <v>0</v>
      </c>
      <c r="I787" s="43">
        <v>4</v>
      </c>
      <c r="J787" s="43">
        <v>12</v>
      </c>
      <c r="K787" s="43">
        <v>29</v>
      </c>
      <c r="L787" s="43">
        <v>36</v>
      </c>
      <c r="M787" s="43">
        <v>51</v>
      </c>
      <c r="N787" s="43">
        <v>74</v>
      </c>
      <c r="O787" s="43">
        <v>90</v>
      </c>
      <c r="P787" s="43">
        <v>84</v>
      </c>
      <c r="Q787" s="43">
        <v>84</v>
      </c>
      <c r="R787" s="43">
        <v>117</v>
      </c>
      <c r="S787" s="43">
        <v>111</v>
      </c>
      <c r="T787" s="43">
        <v>107</v>
      </c>
      <c r="U787" s="43">
        <v>176</v>
      </c>
      <c r="V787" s="43">
        <v>167</v>
      </c>
      <c r="W787" s="43">
        <v>186</v>
      </c>
      <c r="X787" s="43">
        <v>206</v>
      </c>
      <c r="Y787" s="43">
        <v>247</v>
      </c>
      <c r="Z787" s="43">
        <v>261</v>
      </c>
      <c r="AA787" s="43">
        <v>270</v>
      </c>
      <c r="AB787" s="43">
        <v>253</v>
      </c>
      <c r="AC787" s="43">
        <v>309</v>
      </c>
      <c r="AD787" s="43">
        <v>290</v>
      </c>
      <c r="AE787" s="43">
        <v>335</v>
      </c>
      <c r="AF787" s="43">
        <v>390</v>
      </c>
      <c r="AG787" s="43">
        <v>397</v>
      </c>
      <c r="AH787" s="43">
        <v>440</v>
      </c>
      <c r="AI787" s="43">
        <v>400</v>
      </c>
      <c r="AJ787" s="43">
        <v>453</v>
      </c>
      <c r="AK787" s="43">
        <v>436</v>
      </c>
      <c r="AL787" s="43">
        <v>449</v>
      </c>
      <c r="AM787" s="43">
        <v>415</v>
      </c>
      <c r="AN787" s="43">
        <v>476</v>
      </c>
      <c r="AO787" s="43">
        <v>434</v>
      </c>
      <c r="AP787" s="43">
        <v>434</v>
      </c>
      <c r="AQ787" s="43">
        <v>406</v>
      </c>
      <c r="AR787" s="43">
        <v>390</v>
      </c>
      <c r="AS787" s="43">
        <v>387</v>
      </c>
      <c r="AT787" s="43">
        <v>368</v>
      </c>
      <c r="AU787" s="43">
        <v>335</v>
      </c>
      <c r="AV787" s="43">
        <v>338</v>
      </c>
      <c r="AW787" s="43">
        <v>266</v>
      </c>
      <c r="AX787" s="43">
        <v>289</v>
      </c>
      <c r="AY787" s="43">
        <v>243</v>
      </c>
      <c r="AZ787" s="43">
        <v>240</v>
      </c>
      <c r="BA787" s="43">
        <v>201</v>
      </c>
      <c r="BB787" s="43">
        <v>197</v>
      </c>
      <c r="BC787" s="68">
        <v>154</v>
      </c>
      <c r="BD787" s="42">
        <v>12037</v>
      </c>
      <c r="BE787" s="19">
        <v>6911</v>
      </c>
      <c r="BF787" s="2">
        <v>4682</v>
      </c>
      <c r="BG787" s="2">
        <v>2631</v>
      </c>
      <c r="BH787" s="2">
        <v>1035</v>
      </c>
      <c r="BI787" s="42">
        <v>12037</v>
      </c>
      <c r="BJ787" s="3">
        <v>0.5741463819888677</v>
      </c>
      <c r="BK787" s="3">
        <v>0.3889673506687713</v>
      </c>
      <c r="BL787" s="3">
        <v>0.21857605715709894</v>
      </c>
      <c r="BM787" s="3">
        <v>0.08598487995347678</v>
      </c>
    </row>
    <row r="788" spans="1:65" ht="12" hidden="1" outlineLevel="2" collapsed="1">
      <c r="A788" s="22">
        <v>785</v>
      </c>
      <c r="B788" s="108"/>
      <c r="C788" s="62" t="s">
        <v>925</v>
      </c>
      <c r="D788" s="23"/>
      <c r="E788" s="63"/>
      <c r="F788" s="43">
        <v>0</v>
      </c>
      <c r="G788" s="43">
        <v>0</v>
      </c>
      <c r="H788" s="43">
        <v>0</v>
      </c>
      <c r="I788" s="43">
        <v>0</v>
      </c>
      <c r="J788" s="43">
        <v>0</v>
      </c>
      <c r="K788" s="43">
        <v>0</v>
      </c>
      <c r="L788" s="43">
        <v>3</v>
      </c>
      <c r="M788" s="43">
        <v>2</v>
      </c>
      <c r="N788" s="43">
        <v>2</v>
      </c>
      <c r="O788" s="43">
        <v>4</v>
      </c>
      <c r="P788" s="43">
        <v>7</v>
      </c>
      <c r="Q788" s="43">
        <v>3</v>
      </c>
      <c r="R788" s="43">
        <v>5</v>
      </c>
      <c r="S788" s="43">
        <v>7</v>
      </c>
      <c r="T788" s="43">
        <v>2</v>
      </c>
      <c r="U788" s="43">
        <v>6</v>
      </c>
      <c r="V788" s="43">
        <v>6</v>
      </c>
      <c r="W788" s="43">
        <v>9</v>
      </c>
      <c r="X788" s="43">
        <v>6</v>
      </c>
      <c r="Y788" s="43">
        <v>9</v>
      </c>
      <c r="Z788" s="43">
        <v>10</v>
      </c>
      <c r="AA788" s="43">
        <v>6</v>
      </c>
      <c r="AB788" s="43">
        <v>6</v>
      </c>
      <c r="AC788" s="43">
        <v>5</v>
      </c>
      <c r="AD788" s="43">
        <v>9</v>
      </c>
      <c r="AE788" s="43">
        <v>11</v>
      </c>
      <c r="AF788" s="43">
        <v>10</v>
      </c>
      <c r="AG788" s="43">
        <v>10</v>
      </c>
      <c r="AH788" s="43">
        <v>14</v>
      </c>
      <c r="AI788" s="43">
        <v>14</v>
      </c>
      <c r="AJ788" s="43">
        <v>14</v>
      </c>
      <c r="AK788" s="43">
        <v>16</v>
      </c>
      <c r="AL788" s="43">
        <v>9</v>
      </c>
      <c r="AM788" s="43">
        <v>11</v>
      </c>
      <c r="AN788" s="43">
        <v>6</v>
      </c>
      <c r="AO788" s="43">
        <v>6</v>
      </c>
      <c r="AP788" s="43">
        <v>6</v>
      </c>
      <c r="AQ788" s="43">
        <v>6</v>
      </c>
      <c r="AR788" s="43">
        <v>4</v>
      </c>
      <c r="AS788" s="43">
        <v>3</v>
      </c>
      <c r="AT788" s="43">
        <v>4</v>
      </c>
      <c r="AU788" s="43">
        <v>9</v>
      </c>
      <c r="AV788" s="43">
        <v>10</v>
      </c>
      <c r="AW788" s="43">
        <v>9</v>
      </c>
      <c r="AX788" s="43">
        <v>6</v>
      </c>
      <c r="AY788" s="43">
        <v>8</v>
      </c>
      <c r="AZ788" s="43">
        <v>4</v>
      </c>
      <c r="BA788" s="43">
        <v>4</v>
      </c>
      <c r="BB788" s="43">
        <v>2</v>
      </c>
      <c r="BC788" s="68">
        <v>2</v>
      </c>
      <c r="BD788" s="42">
        <v>305</v>
      </c>
      <c r="BE788" s="19">
        <v>139</v>
      </c>
      <c r="BF788" s="2">
        <v>83</v>
      </c>
      <c r="BG788" s="2">
        <v>58</v>
      </c>
      <c r="BH788" s="2">
        <v>20</v>
      </c>
      <c r="BI788" s="42">
        <v>305</v>
      </c>
      <c r="BJ788" s="3">
        <v>0.4557377049180328</v>
      </c>
      <c r="BK788" s="3">
        <v>0.2721311475409836</v>
      </c>
      <c r="BL788" s="3">
        <v>0.1901639344262295</v>
      </c>
      <c r="BM788" s="3">
        <v>0.06557377049180328</v>
      </c>
    </row>
    <row r="789" spans="1:65" ht="12" hidden="1" outlineLevel="3">
      <c r="A789" s="22">
        <v>786</v>
      </c>
      <c r="B789" s="109"/>
      <c r="C789" s="110"/>
      <c r="D789" s="24">
        <v>77110</v>
      </c>
      <c r="E789" s="25" t="s">
        <v>142</v>
      </c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66"/>
      <c r="BD789" s="47">
        <v>0</v>
      </c>
      <c r="BE789" s="8"/>
      <c r="BF789" s="4"/>
      <c r="BG789" s="4"/>
      <c r="BH789" s="4"/>
      <c r="BI789" s="47">
        <v>0</v>
      </c>
      <c r="BJ789" s="5"/>
      <c r="BK789" s="5"/>
      <c r="BL789" s="5"/>
      <c r="BM789" s="5"/>
    </row>
    <row r="790" spans="1:65" ht="12" hidden="1" outlineLevel="3">
      <c r="A790" s="22">
        <v>787</v>
      </c>
      <c r="B790" s="109"/>
      <c r="C790" s="110"/>
      <c r="D790" s="24">
        <v>77120</v>
      </c>
      <c r="E790" s="25" t="s">
        <v>143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1</v>
      </c>
      <c r="P790" s="44">
        <v>3</v>
      </c>
      <c r="Q790" s="44">
        <v>1</v>
      </c>
      <c r="R790" s="44">
        <v>0</v>
      </c>
      <c r="S790" s="44">
        <v>0</v>
      </c>
      <c r="T790" s="44">
        <v>0</v>
      </c>
      <c r="U790" s="44">
        <v>2</v>
      </c>
      <c r="V790" s="44">
        <v>0</v>
      </c>
      <c r="W790" s="44">
        <v>3</v>
      </c>
      <c r="X790" s="44">
        <v>1</v>
      </c>
      <c r="Y790" s="44">
        <v>0</v>
      </c>
      <c r="Z790" s="44">
        <v>0</v>
      </c>
      <c r="AA790" s="44">
        <v>1</v>
      </c>
      <c r="AB790" s="44">
        <v>1</v>
      </c>
      <c r="AC790" s="44">
        <v>0</v>
      </c>
      <c r="AD790" s="44">
        <v>0</v>
      </c>
      <c r="AE790" s="44">
        <v>1</v>
      </c>
      <c r="AF790" s="44">
        <v>0</v>
      </c>
      <c r="AG790" s="44">
        <v>3</v>
      </c>
      <c r="AH790" s="44">
        <v>2</v>
      </c>
      <c r="AI790" s="44">
        <v>2</v>
      </c>
      <c r="AJ790" s="44">
        <v>3</v>
      </c>
      <c r="AK790" s="44">
        <v>2</v>
      </c>
      <c r="AL790" s="44">
        <v>1</v>
      </c>
      <c r="AM790" s="44">
        <v>0</v>
      </c>
      <c r="AN790" s="44">
        <v>0</v>
      </c>
      <c r="AO790" s="44">
        <v>0</v>
      </c>
      <c r="AP790" s="44">
        <v>0</v>
      </c>
      <c r="AQ790" s="44">
        <v>1</v>
      </c>
      <c r="AR790" s="44">
        <v>0</v>
      </c>
      <c r="AS790" s="44">
        <v>1</v>
      </c>
      <c r="AT790" s="44">
        <v>2</v>
      </c>
      <c r="AU790" s="44">
        <v>4</v>
      </c>
      <c r="AV790" s="44">
        <v>6</v>
      </c>
      <c r="AW790" s="44">
        <v>3</v>
      </c>
      <c r="AX790" s="44">
        <v>2</v>
      </c>
      <c r="AY790" s="44">
        <v>0</v>
      </c>
      <c r="AZ790" s="44">
        <v>2</v>
      </c>
      <c r="BA790" s="44">
        <v>1</v>
      </c>
      <c r="BB790" s="44">
        <v>1</v>
      </c>
      <c r="BC790" s="66">
        <v>1</v>
      </c>
      <c r="BD790" s="47">
        <v>51</v>
      </c>
      <c r="BE790" s="8">
        <v>30</v>
      </c>
      <c r="BF790" s="4">
        <v>24</v>
      </c>
      <c r="BG790" s="4">
        <v>22</v>
      </c>
      <c r="BH790" s="4">
        <v>5</v>
      </c>
      <c r="BI790" s="47">
        <v>51</v>
      </c>
      <c r="BJ790" s="5">
        <v>0.5882352941176471</v>
      </c>
      <c r="BK790" s="5">
        <v>0.47058823529411764</v>
      </c>
      <c r="BL790" s="5">
        <v>0.43137254901960786</v>
      </c>
      <c r="BM790" s="5">
        <v>0.09803921568627451</v>
      </c>
    </row>
    <row r="791" spans="1:65" ht="12" hidden="1" outlineLevel="3">
      <c r="A791" s="22">
        <v>788</v>
      </c>
      <c r="B791" s="109"/>
      <c r="C791" s="110"/>
      <c r="D791" s="24">
        <v>77210</v>
      </c>
      <c r="E791" s="25" t="s">
        <v>144</v>
      </c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66"/>
      <c r="BD791" s="47">
        <v>0</v>
      </c>
      <c r="BE791" s="8"/>
      <c r="BF791" s="4"/>
      <c r="BG791" s="4"/>
      <c r="BH791" s="4"/>
      <c r="BI791" s="47">
        <v>0</v>
      </c>
      <c r="BJ791" s="5"/>
      <c r="BK791" s="5"/>
      <c r="BL791" s="5"/>
      <c r="BM791" s="5"/>
    </row>
    <row r="792" spans="1:65" ht="12" hidden="1" outlineLevel="3">
      <c r="A792" s="22">
        <v>789</v>
      </c>
      <c r="B792" s="109"/>
      <c r="C792" s="110"/>
      <c r="D792" s="24">
        <v>77220</v>
      </c>
      <c r="E792" s="25" t="s">
        <v>145</v>
      </c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66"/>
      <c r="BD792" s="47">
        <v>0</v>
      </c>
      <c r="BE792" s="8"/>
      <c r="BF792" s="4"/>
      <c r="BG792" s="4"/>
      <c r="BH792" s="4"/>
      <c r="BI792" s="47">
        <v>0</v>
      </c>
      <c r="BJ792" s="5"/>
      <c r="BK792" s="5"/>
      <c r="BL792" s="5"/>
      <c r="BM792" s="5"/>
    </row>
    <row r="793" spans="1:65" ht="12" hidden="1" outlineLevel="3">
      <c r="A793" s="22">
        <v>790</v>
      </c>
      <c r="B793" s="109"/>
      <c r="C793" s="110"/>
      <c r="D793" s="24">
        <v>77291</v>
      </c>
      <c r="E793" s="25" t="s">
        <v>146</v>
      </c>
      <c r="F793" s="44">
        <v>0</v>
      </c>
      <c r="G793" s="44"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  <c r="AA793" s="44">
        <v>0</v>
      </c>
      <c r="AB793" s="44">
        <v>0</v>
      </c>
      <c r="AC793" s="44">
        <v>0</v>
      </c>
      <c r="AD793" s="44">
        <v>0</v>
      </c>
      <c r="AE793" s="44">
        <v>0</v>
      </c>
      <c r="AF793" s="44">
        <v>0</v>
      </c>
      <c r="AG793" s="44">
        <v>0</v>
      </c>
      <c r="AH793" s="44">
        <v>0</v>
      </c>
      <c r="AI793" s="44">
        <v>3</v>
      </c>
      <c r="AJ793" s="44">
        <v>0</v>
      </c>
      <c r="AK793" s="44">
        <v>2</v>
      </c>
      <c r="AL793" s="44">
        <v>2</v>
      </c>
      <c r="AM793" s="44">
        <v>2</v>
      </c>
      <c r="AN793" s="44">
        <v>2</v>
      </c>
      <c r="AO793" s="44">
        <v>2</v>
      </c>
      <c r="AP793" s="44">
        <v>3</v>
      </c>
      <c r="AQ793" s="44">
        <v>1</v>
      </c>
      <c r="AR793" s="44">
        <v>3</v>
      </c>
      <c r="AS793" s="44">
        <v>1</v>
      </c>
      <c r="AT793" s="44">
        <v>1</v>
      </c>
      <c r="AU793" s="44">
        <v>4</v>
      </c>
      <c r="AV793" s="44">
        <v>2</v>
      </c>
      <c r="AW793" s="44">
        <v>0</v>
      </c>
      <c r="AX793" s="44">
        <v>1</v>
      </c>
      <c r="AY793" s="44">
        <v>2</v>
      </c>
      <c r="AZ793" s="44">
        <v>0</v>
      </c>
      <c r="BA793" s="44">
        <v>2</v>
      </c>
      <c r="BB793" s="44">
        <v>1</v>
      </c>
      <c r="BC793" s="66">
        <v>1</v>
      </c>
      <c r="BD793" s="47">
        <v>35</v>
      </c>
      <c r="BE793" s="8">
        <v>32</v>
      </c>
      <c r="BF793" s="4">
        <v>24</v>
      </c>
      <c r="BG793" s="4">
        <v>14</v>
      </c>
      <c r="BH793" s="4">
        <v>6</v>
      </c>
      <c r="BI793" s="47">
        <v>35</v>
      </c>
      <c r="BJ793" s="5">
        <v>0.9142857142857143</v>
      </c>
      <c r="BK793" s="5">
        <v>0.6857142857142857</v>
      </c>
      <c r="BL793" s="5">
        <v>0.4</v>
      </c>
      <c r="BM793" s="5">
        <v>0.17142857142857143</v>
      </c>
    </row>
    <row r="794" spans="1:65" ht="12" hidden="1" outlineLevel="3">
      <c r="A794" s="22">
        <v>791</v>
      </c>
      <c r="B794" s="109"/>
      <c r="C794" s="110"/>
      <c r="D794" s="24">
        <v>77292</v>
      </c>
      <c r="E794" s="25" t="s">
        <v>147</v>
      </c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66"/>
      <c r="BD794" s="47">
        <v>0</v>
      </c>
      <c r="BE794" s="8"/>
      <c r="BF794" s="4"/>
      <c r="BG794" s="4"/>
      <c r="BH794" s="4"/>
      <c r="BI794" s="47">
        <v>0</v>
      </c>
      <c r="BJ794" s="5"/>
      <c r="BK794" s="5"/>
      <c r="BL794" s="5"/>
      <c r="BM794" s="5"/>
    </row>
    <row r="795" spans="1:65" ht="12" hidden="1" outlineLevel="3">
      <c r="A795" s="22">
        <v>792</v>
      </c>
      <c r="B795" s="109"/>
      <c r="C795" s="110"/>
      <c r="D795" s="24">
        <v>77293</v>
      </c>
      <c r="E795" s="25" t="s">
        <v>148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3</v>
      </c>
      <c r="M795" s="44">
        <v>1</v>
      </c>
      <c r="N795" s="44">
        <v>2</v>
      </c>
      <c r="O795" s="44">
        <v>3</v>
      </c>
      <c r="P795" s="44">
        <v>4</v>
      </c>
      <c r="Q795" s="44">
        <v>2</v>
      </c>
      <c r="R795" s="44">
        <v>4</v>
      </c>
      <c r="S795" s="44">
        <v>7</v>
      </c>
      <c r="T795" s="44">
        <v>2</v>
      </c>
      <c r="U795" s="44">
        <v>4</v>
      </c>
      <c r="V795" s="44">
        <v>5</v>
      </c>
      <c r="W795" s="44">
        <v>6</v>
      </c>
      <c r="X795" s="44">
        <v>5</v>
      </c>
      <c r="Y795" s="44">
        <v>8</v>
      </c>
      <c r="Z795" s="44">
        <v>8</v>
      </c>
      <c r="AA795" s="44">
        <v>5</v>
      </c>
      <c r="AB795" s="44">
        <v>5</v>
      </c>
      <c r="AC795" s="44">
        <v>5</v>
      </c>
      <c r="AD795" s="44">
        <v>9</v>
      </c>
      <c r="AE795" s="44">
        <v>9</v>
      </c>
      <c r="AF795" s="44">
        <v>10</v>
      </c>
      <c r="AG795" s="44">
        <v>6</v>
      </c>
      <c r="AH795" s="44">
        <v>12</v>
      </c>
      <c r="AI795" s="44">
        <v>9</v>
      </c>
      <c r="AJ795" s="44">
        <v>10</v>
      </c>
      <c r="AK795" s="44">
        <v>12</v>
      </c>
      <c r="AL795" s="44">
        <v>6</v>
      </c>
      <c r="AM795" s="44">
        <v>9</v>
      </c>
      <c r="AN795" s="44">
        <v>4</v>
      </c>
      <c r="AO795" s="44">
        <v>2</v>
      </c>
      <c r="AP795" s="44">
        <v>2</v>
      </c>
      <c r="AQ795" s="44">
        <v>3</v>
      </c>
      <c r="AR795" s="44">
        <v>0</v>
      </c>
      <c r="AS795" s="44">
        <v>0</v>
      </c>
      <c r="AT795" s="44">
        <v>1</v>
      </c>
      <c r="AU795" s="44">
        <v>1</v>
      </c>
      <c r="AV795" s="44">
        <v>1</v>
      </c>
      <c r="AW795" s="44">
        <v>2</v>
      </c>
      <c r="AX795" s="44">
        <v>1</v>
      </c>
      <c r="AY795" s="44">
        <v>1</v>
      </c>
      <c r="AZ795" s="44">
        <v>2</v>
      </c>
      <c r="BA795" s="44">
        <v>0</v>
      </c>
      <c r="BB795" s="44">
        <v>0</v>
      </c>
      <c r="BC795" s="66">
        <v>0</v>
      </c>
      <c r="BD795" s="47">
        <v>191</v>
      </c>
      <c r="BE795" s="8">
        <v>57</v>
      </c>
      <c r="BF795" s="4">
        <v>16</v>
      </c>
      <c r="BG795" s="4">
        <v>9</v>
      </c>
      <c r="BH795" s="4">
        <v>3</v>
      </c>
      <c r="BI795" s="47">
        <v>191</v>
      </c>
      <c r="BJ795" s="5">
        <v>0.29842931937172773</v>
      </c>
      <c r="BK795" s="5">
        <v>0.08376963350785341</v>
      </c>
      <c r="BL795" s="5">
        <v>0.04712041884816754</v>
      </c>
      <c r="BM795" s="5">
        <v>0.015706806282722512</v>
      </c>
    </row>
    <row r="796" spans="1:65" ht="12" hidden="1" outlineLevel="3">
      <c r="A796" s="22">
        <v>793</v>
      </c>
      <c r="B796" s="109"/>
      <c r="C796" s="110"/>
      <c r="D796" s="24">
        <v>77294</v>
      </c>
      <c r="E796" s="25" t="s">
        <v>149</v>
      </c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66"/>
      <c r="BD796" s="47">
        <v>0</v>
      </c>
      <c r="BE796" s="8"/>
      <c r="BF796" s="4"/>
      <c r="BG796" s="4"/>
      <c r="BH796" s="4"/>
      <c r="BI796" s="47">
        <v>0</v>
      </c>
      <c r="BJ796" s="5"/>
      <c r="BK796" s="5"/>
      <c r="BL796" s="5"/>
      <c r="BM796" s="5"/>
    </row>
    <row r="797" spans="1:65" ht="12" hidden="1" outlineLevel="3">
      <c r="A797" s="22">
        <v>794</v>
      </c>
      <c r="B797" s="109"/>
      <c r="C797" s="110"/>
      <c r="D797" s="24">
        <v>77295</v>
      </c>
      <c r="E797" s="25" t="s">
        <v>150</v>
      </c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66"/>
      <c r="BD797" s="47">
        <v>0</v>
      </c>
      <c r="BE797" s="8"/>
      <c r="BF797" s="4"/>
      <c r="BG797" s="4"/>
      <c r="BH797" s="4"/>
      <c r="BI797" s="47">
        <v>0</v>
      </c>
      <c r="BJ797" s="5"/>
      <c r="BK797" s="5"/>
      <c r="BL797" s="5"/>
      <c r="BM797" s="5"/>
    </row>
    <row r="798" spans="1:65" ht="12" hidden="1" outlineLevel="3">
      <c r="A798" s="22">
        <v>795</v>
      </c>
      <c r="B798" s="109"/>
      <c r="C798" s="110"/>
      <c r="D798" s="55">
        <v>77296</v>
      </c>
      <c r="E798" s="65" t="s">
        <v>151</v>
      </c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66"/>
      <c r="BD798" s="47">
        <v>0</v>
      </c>
      <c r="BE798" s="8"/>
      <c r="BF798" s="4"/>
      <c r="BG798" s="4"/>
      <c r="BH798" s="4"/>
      <c r="BI798" s="47">
        <v>0</v>
      </c>
      <c r="BJ798" s="5"/>
      <c r="BK798" s="5"/>
      <c r="BL798" s="5"/>
      <c r="BM798" s="5"/>
    </row>
    <row r="799" spans="1:65" ht="12" hidden="1" outlineLevel="3">
      <c r="A799" s="22">
        <v>796</v>
      </c>
      <c r="B799" s="109"/>
      <c r="C799" s="110"/>
      <c r="D799" s="24">
        <v>77299</v>
      </c>
      <c r="E799" s="25" t="s">
        <v>152</v>
      </c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66"/>
      <c r="BD799" s="47">
        <v>0</v>
      </c>
      <c r="BE799" s="8"/>
      <c r="BF799" s="4"/>
      <c r="BG799" s="4"/>
      <c r="BH799" s="4"/>
      <c r="BI799" s="47">
        <v>0</v>
      </c>
      <c r="BJ799" s="5"/>
      <c r="BK799" s="5"/>
      <c r="BL799" s="5"/>
      <c r="BM799" s="5"/>
    </row>
    <row r="800" spans="1:65" ht="12" hidden="1" outlineLevel="3">
      <c r="A800" s="22">
        <v>797</v>
      </c>
      <c r="B800" s="109"/>
      <c r="C800" s="110"/>
      <c r="D800" s="24">
        <v>77310</v>
      </c>
      <c r="E800" s="25" t="s">
        <v>153</v>
      </c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66"/>
      <c r="BD800" s="47">
        <v>0</v>
      </c>
      <c r="BE800" s="8"/>
      <c r="BF800" s="4"/>
      <c r="BG800" s="4"/>
      <c r="BH800" s="4"/>
      <c r="BI800" s="47">
        <v>0</v>
      </c>
      <c r="BJ800" s="5"/>
      <c r="BK800" s="5"/>
      <c r="BL800" s="5"/>
      <c r="BM800" s="5"/>
    </row>
    <row r="801" spans="1:65" ht="12" hidden="1" outlineLevel="3">
      <c r="A801" s="22">
        <v>798</v>
      </c>
      <c r="B801" s="109"/>
      <c r="C801" s="110"/>
      <c r="D801" s="24">
        <v>77320</v>
      </c>
      <c r="E801" s="25" t="s">
        <v>154</v>
      </c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66"/>
      <c r="BD801" s="47">
        <v>0</v>
      </c>
      <c r="BE801" s="8"/>
      <c r="BF801" s="4"/>
      <c r="BG801" s="4"/>
      <c r="BH801" s="4"/>
      <c r="BI801" s="47">
        <v>0</v>
      </c>
      <c r="BJ801" s="5"/>
      <c r="BK801" s="5"/>
      <c r="BL801" s="5"/>
      <c r="BM801" s="5"/>
    </row>
    <row r="802" spans="1:65" ht="12" hidden="1" outlineLevel="3">
      <c r="A802" s="22">
        <v>799</v>
      </c>
      <c r="B802" s="109"/>
      <c r="C802" s="110"/>
      <c r="D802" s="24">
        <v>77330</v>
      </c>
      <c r="E802" s="25" t="s">
        <v>155</v>
      </c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66"/>
      <c r="BD802" s="47">
        <v>0</v>
      </c>
      <c r="BE802" s="8"/>
      <c r="BF802" s="4"/>
      <c r="BG802" s="4"/>
      <c r="BH802" s="4"/>
      <c r="BI802" s="47">
        <v>0</v>
      </c>
      <c r="BJ802" s="5"/>
      <c r="BK802" s="5"/>
      <c r="BL802" s="5"/>
      <c r="BM802" s="5"/>
    </row>
    <row r="803" spans="1:65" ht="12" hidden="1" outlineLevel="3">
      <c r="A803" s="22">
        <v>800</v>
      </c>
      <c r="B803" s="109"/>
      <c r="C803" s="110"/>
      <c r="D803" s="24">
        <v>77340</v>
      </c>
      <c r="E803" s="25" t="s">
        <v>156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1</v>
      </c>
      <c r="N803" s="44">
        <v>0</v>
      </c>
      <c r="O803" s="44">
        <v>0</v>
      </c>
      <c r="P803" s="44">
        <v>0</v>
      </c>
      <c r="Q803" s="44">
        <v>0</v>
      </c>
      <c r="R803" s="44">
        <v>1</v>
      </c>
      <c r="S803" s="44">
        <v>0</v>
      </c>
      <c r="T803" s="44">
        <v>0</v>
      </c>
      <c r="U803" s="44">
        <v>0</v>
      </c>
      <c r="V803" s="44">
        <v>1</v>
      </c>
      <c r="W803" s="44">
        <v>0</v>
      </c>
      <c r="X803" s="44">
        <v>0</v>
      </c>
      <c r="Y803" s="44">
        <v>1</v>
      </c>
      <c r="Z803" s="44">
        <v>2</v>
      </c>
      <c r="AA803" s="44">
        <v>0</v>
      </c>
      <c r="AB803" s="44">
        <v>0</v>
      </c>
      <c r="AC803" s="44">
        <v>0</v>
      </c>
      <c r="AD803" s="44">
        <v>0</v>
      </c>
      <c r="AE803" s="44">
        <v>1</v>
      </c>
      <c r="AF803" s="44">
        <v>0</v>
      </c>
      <c r="AG803" s="44">
        <v>1</v>
      </c>
      <c r="AH803" s="44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v>0</v>
      </c>
      <c r="AO803" s="44">
        <v>0</v>
      </c>
      <c r="AP803" s="44">
        <v>1</v>
      </c>
      <c r="AQ803" s="44">
        <v>1</v>
      </c>
      <c r="AR803" s="44">
        <v>0</v>
      </c>
      <c r="AS803" s="44">
        <v>0</v>
      </c>
      <c r="AT803" s="44">
        <v>0</v>
      </c>
      <c r="AU803" s="44">
        <v>0</v>
      </c>
      <c r="AV803" s="44">
        <v>0</v>
      </c>
      <c r="AW803" s="44">
        <v>0</v>
      </c>
      <c r="AX803" s="44">
        <v>2</v>
      </c>
      <c r="AY803" s="44">
        <v>1</v>
      </c>
      <c r="AZ803" s="44">
        <v>0</v>
      </c>
      <c r="BA803" s="44">
        <v>1</v>
      </c>
      <c r="BB803" s="44">
        <v>0</v>
      </c>
      <c r="BC803" s="66">
        <v>0</v>
      </c>
      <c r="BD803" s="47">
        <v>14</v>
      </c>
      <c r="BE803" s="8">
        <v>6</v>
      </c>
      <c r="BF803" s="4">
        <v>6</v>
      </c>
      <c r="BG803" s="4">
        <v>4</v>
      </c>
      <c r="BH803" s="4">
        <v>2</v>
      </c>
      <c r="BI803" s="47">
        <v>14</v>
      </c>
      <c r="BJ803" s="5">
        <v>0.42857142857142855</v>
      </c>
      <c r="BK803" s="5">
        <v>0.42857142857142855</v>
      </c>
      <c r="BL803" s="5">
        <v>0.2857142857142857</v>
      </c>
      <c r="BM803" s="5">
        <v>0.14285714285714285</v>
      </c>
    </row>
    <row r="804" spans="1:65" ht="12" hidden="1" outlineLevel="3">
      <c r="A804" s="22">
        <v>801</v>
      </c>
      <c r="B804" s="109"/>
      <c r="C804" s="110"/>
      <c r="D804" s="24">
        <v>77350</v>
      </c>
      <c r="E804" s="25" t="s">
        <v>157</v>
      </c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66"/>
      <c r="BD804" s="47">
        <v>0</v>
      </c>
      <c r="BE804" s="8"/>
      <c r="BF804" s="4"/>
      <c r="BG804" s="4"/>
      <c r="BH804" s="4"/>
      <c r="BI804" s="47">
        <v>0</v>
      </c>
      <c r="BJ804" s="5"/>
      <c r="BK804" s="5"/>
      <c r="BL804" s="5"/>
      <c r="BM804" s="5"/>
    </row>
    <row r="805" spans="1:65" ht="12" hidden="1" outlineLevel="3">
      <c r="A805" s="22">
        <v>802</v>
      </c>
      <c r="B805" s="109"/>
      <c r="C805" s="110"/>
      <c r="D805" s="55">
        <v>77391</v>
      </c>
      <c r="E805" s="65" t="s">
        <v>158</v>
      </c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66"/>
      <c r="BD805" s="47">
        <v>0</v>
      </c>
      <c r="BE805" s="8"/>
      <c r="BF805" s="4"/>
      <c r="BG805" s="4"/>
      <c r="BH805" s="4"/>
      <c r="BI805" s="47">
        <v>0</v>
      </c>
      <c r="BJ805" s="5"/>
      <c r="BK805" s="5"/>
      <c r="BL805" s="5"/>
      <c r="BM805" s="5"/>
    </row>
    <row r="806" spans="1:65" ht="12" hidden="1" outlineLevel="3">
      <c r="A806" s="22">
        <v>803</v>
      </c>
      <c r="B806" s="109"/>
      <c r="C806" s="110"/>
      <c r="D806" s="55">
        <v>77392</v>
      </c>
      <c r="E806" s="65" t="s">
        <v>159</v>
      </c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66"/>
      <c r="BD806" s="47">
        <v>0</v>
      </c>
      <c r="BE806" s="8"/>
      <c r="BF806" s="4"/>
      <c r="BG806" s="4"/>
      <c r="BH806" s="4"/>
      <c r="BI806" s="47">
        <v>0</v>
      </c>
      <c r="BJ806" s="5"/>
      <c r="BK806" s="5"/>
      <c r="BL806" s="5"/>
      <c r="BM806" s="5"/>
    </row>
    <row r="807" spans="1:65" ht="12" hidden="1" outlineLevel="3">
      <c r="A807" s="22">
        <v>804</v>
      </c>
      <c r="B807" s="109"/>
      <c r="C807" s="110"/>
      <c r="D807" s="55">
        <v>77393</v>
      </c>
      <c r="E807" s="65" t="s">
        <v>160</v>
      </c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66"/>
      <c r="BD807" s="47">
        <v>0</v>
      </c>
      <c r="BE807" s="8"/>
      <c r="BF807" s="4"/>
      <c r="BG807" s="4"/>
      <c r="BH807" s="4"/>
      <c r="BI807" s="47">
        <v>0</v>
      </c>
      <c r="BJ807" s="5"/>
      <c r="BK807" s="5"/>
      <c r="BL807" s="5"/>
      <c r="BM807" s="5"/>
    </row>
    <row r="808" spans="1:65" ht="12" hidden="1" outlineLevel="3">
      <c r="A808" s="22">
        <v>805</v>
      </c>
      <c r="B808" s="109"/>
      <c r="C808" s="110"/>
      <c r="D808" s="55">
        <v>77394</v>
      </c>
      <c r="E808" s="65" t="s">
        <v>161</v>
      </c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66"/>
      <c r="BD808" s="47">
        <v>0</v>
      </c>
      <c r="BE808" s="8"/>
      <c r="BF808" s="4"/>
      <c r="BG808" s="4"/>
      <c r="BH808" s="4"/>
      <c r="BI808" s="47">
        <v>0</v>
      </c>
      <c r="BJ808" s="5"/>
      <c r="BK808" s="5"/>
      <c r="BL808" s="5"/>
      <c r="BM808" s="5"/>
    </row>
    <row r="809" spans="1:65" ht="12" hidden="1" outlineLevel="3">
      <c r="A809" s="22">
        <v>806</v>
      </c>
      <c r="B809" s="109"/>
      <c r="C809" s="110"/>
      <c r="D809" s="24">
        <v>77399</v>
      </c>
      <c r="E809" s="25" t="s">
        <v>162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  <c r="W809" s="44">
        <v>0</v>
      </c>
      <c r="X809" s="44">
        <v>0</v>
      </c>
      <c r="Y809" s="44">
        <v>0</v>
      </c>
      <c r="Z809" s="44">
        <v>0</v>
      </c>
      <c r="AA809" s="44">
        <v>0</v>
      </c>
      <c r="AB809" s="44">
        <v>0</v>
      </c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4">
        <v>1</v>
      </c>
      <c r="AK809" s="44">
        <v>0</v>
      </c>
      <c r="AL809" s="44">
        <v>0</v>
      </c>
      <c r="AM809" s="44">
        <v>0</v>
      </c>
      <c r="AN809" s="44">
        <v>0</v>
      </c>
      <c r="AO809" s="44">
        <v>2</v>
      </c>
      <c r="AP809" s="44">
        <v>0</v>
      </c>
      <c r="AQ809" s="44">
        <v>0</v>
      </c>
      <c r="AR809" s="44">
        <v>1</v>
      </c>
      <c r="AS809" s="44">
        <v>1</v>
      </c>
      <c r="AT809" s="44">
        <v>0</v>
      </c>
      <c r="AU809" s="44">
        <v>0</v>
      </c>
      <c r="AV809" s="44">
        <v>1</v>
      </c>
      <c r="AW809" s="44">
        <v>4</v>
      </c>
      <c r="AX809" s="44">
        <v>0</v>
      </c>
      <c r="AY809" s="44">
        <v>4</v>
      </c>
      <c r="AZ809" s="44">
        <v>0</v>
      </c>
      <c r="BA809" s="44">
        <v>0</v>
      </c>
      <c r="BB809" s="44">
        <v>0</v>
      </c>
      <c r="BC809" s="66">
        <v>0</v>
      </c>
      <c r="BD809" s="47">
        <v>14</v>
      </c>
      <c r="BE809" s="8">
        <v>14</v>
      </c>
      <c r="BF809" s="4">
        <v>13</v>
      </c>
      <c r="BG809" s="4">
        <v>9</v>
      </c>
      <c r="BH809" s="4">
        <v>4</v>
      </c>
      <c r="BI809" s="47">
        <v>14</v>
      </c>
      <c r="BJ809" s="5">
        <v>1</v>
      </c>
      <c r="BK809" s="5">
        <v>0.9285714285714286</v>
      </c>
      <c r="BL809" s="5">
        <v>0.6428571428571429</v>
      </c>
      <c r="BM809" s="5">
        <v>0.2857142857142857</v>
      </c>
    </row>
    <row r="810" spans="1:65" ht="12" hidden="1" outlineLevel="3">
      <c r="A810" s="22">
        <v>807</v>
      </c>
      <c r="B810" s="109"/>
      <c r="C810" s="110"/>
      <c r="D810" s="55">
        <v>77400</v>
      </c>
      <c r="E810" s="65" t="s">
        <v>163</v>
      </c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66"/>
      <c r="BD810" s="47">
        <v>0</v>
      </c>
      <c r="BE810" s="8"/>
      <c r="BF810" s="4"/>
      <c r="BG810" s="4"/>
      <c r="BH810" s="4"/>
      <c r="BI810" s="47">
        <v>0</v>
      </c>
      <c r="BJ810" s="5"/>
      <c r="BK810" s="5"/>
      <c r="BL810" s="5"/>
      <c r="BM810" s="5"/>
    </row>
    <row r="811" spans="1:65" ht="12" hidden="1" outlineLevel="2" collapsed="1">
      <c r="A811" s="22">
        <v>808</v>
      </c>
      <c r="B811" s="108"/>
      <c r="C811" s="62" t="s">
        <v>926</v>
      </c>
      <c r="D811" s="23"/>
      <c r="E811" s="63"/>
      <c r="F811" s="43">
        <v>0</v>
      </c>
      <c r="G811" s="43">
        <v>0</v>
      </c>
      <c r="H811" s="43">
        <v>0</v>
      </c>
      <c r="I811" s="43">
        <v>0</v>
      </c>
      <c r="J811" s="43">
        <v>0</v>
      </c>
      <c r="K811" s="43">
        <v>0</v>
      </c>
      <c r="L811" s="43">
        <v>0</v>
      </c>
      <c r="M811" s="43">
        <v>0</v>
      </c>
      <c r="N811" s="43">
        <v>0</v>
      </c>
      <c r="O811" s="43">
        <v>0</v>
      </c>
      <c r="P811" s="43">
        <v>0</v>
      </c>
      <c r="Q811" s="43">
        <v>0</v>
      </c>
      <c r="R811" s="43">
        <v>0</v>
      </c>
      <c r="S811" s="43">
        <v>0</v>
      </c>
      <c r="T811" s="43">
        <v>0</v>
      </c>
      <c r="U811" s="43">
        <v>0</v>
      </c>
      <c r="V811" s="43">
        <v>0</v>
      </c>
      <c r="W811" s="43">
        <v>0</v>
      </c>
      <c r="X811" s="43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43">
        <v>0</v>
      </c>
      <c r="AF811" s="43">
        <v>0</v>
      </c>
      <c r="AG811" s="43">
        <v>1</v>
      </c>
      <c r="AH811" s="43">
        <v>0</v>
      </c>
      <c r="AI811" s="43">
        <v>0</v>
      </c>
      <c r="AJ811" s="43">
        <v>4</v>
      </c>
      <c r="AK811" s="43">
        <v>3</v>
      </c>
      <c r="AL811" s="43">
        <v>1</v>
      </c>
      <c r="AM811" s="43">
        <v>4</v>
      </c>
      <c r="AN811" s="43">
        <v>6</v>
      </c>
      <c r="AO811" s="43">
        <v>6</v>
      </c>
      <c r="AP811" s="43">
        <v>11</v>
      </c>
      <c r="AQ811" s="43">
        <v>10</v>
      </c>
      <c r="AR811" s="43">
        <v>10</v>
      </c>
      <c r="AS811" s="43">
        <v>9</v>
      </c>
      <c r="AT811" s="43">
        <v>8</v>
      </c>
      <c r="AU811" s="43">
        <v>13</v>
      </c>
      <c r="AV811" s="43">
        <v>8</v>
      </c>
      <c r="AW811" s="43">
        <v>6</v>
      </c>
      <c r="AX811" s="43">
        <v>8</v>
      </c>
      <c r="AY811" s="43">
        <v>3</v>
      </c>
      <c r="AZ811" s="43">
        <v>8</v>
      </c>
      <c r="BA811" s="43">
        <v>2</v>
      </c>
      <c r="BB811" s="43">
        <v>5</v>
      </c>
      <c r="BC811" s="68">
        <v>3</v>
      </c>
      <c r="BD811" s="42">
        <v>129</v>
      </c>
      <c r="BE811" s="19">
        <v>128</v>
      </c>
      <c r="BF811" s="2">
        <v>110</v>
      </c>
      <c r="BG811" s="2">
        <v>64</v>
      </c>
      <c r="BH811" s="2">
        <v>21</v>
      </c>
      <c r="BI811" s="42">
        <v>129</v>
      </c>
      <c r="BJ811" s="3">
        <v>0.9922480620155039</v>
      </c>
      <c r="BK811" s="3">
        <v>0.8527131782945736</v>
      </c>
      <c r="BL811" s="3">
        <v>0.49612403100775193</v>
      </c>
      <c r="BM811" s="3">
        <v>0.16279069767441862</v>
      </c>
    </row>
    <row r="812" spans="1:65" ht="12" hidden="1" outlineLevel="3">
      <c r="A812" s="22">
        <v>809</v>
      </c>
      <c r="B812" s="109"/>
      <c r="C812" s="110"/>
      <c r="D812" s="24">
        <v>78100</v>
      </c>
      <c r="E812" s="25" t="s">
        <v>927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  <c r="W812" s="44">
        <v>0</v>
      </c>
      <c r="X812" s="44">
        <v>0</v>
      </c>
      <c r="Y812" s="44">
        <v>0</v>
      </c>
      <c r="Z812" s="44">
        <v>0</v>
      </c>
      <c r="AA812" s="44">
        <v>0</v>
      </c>
      <c r="AB812" s="44">
        <v>0</v>
      </c>
      <c r="AC812" s="44">
        <v>0</v>
      </c>
      <c r="AD812" s="44">
        <v>0</v>
      </c>
      <c r="AE812" s="44">
        <v>0</v>
      </c>
      <c r="AF812" s="44">
        <v>0</v>
      </c>
      <c r="AG812" s="44">
        <v>1</v>
      </c>
      <c r="AH812" s="44">
        <v>0</v>
      </c>
      <c r="AI812" s="44">
        <v>0</v>
      </c>
      <c r="AJ812" s="44">
        <v>4</v>
      </c>
      <c r="AK812" s="44">
        <v>3</v>
      </c>
      <c r="AL812" s="44">
        <v>1</v>
      </c>
      <c r="AM812" s="44">
        <v>4</v>
      </c>
      <c r="AN812" s="44">
        <v>6</v>
      </c>
      <c r="AO812" s="44">
        <v>6</v>
      </c>
      <c r="AP812" s="44">
        <v>11</v>
      </c>
      <c r="AQ812" s="44">
        <v>10</v>
      </c>
      <c r="AR812" s="44">
        <v>10</v>
      </c>
      <c r="AS812" s="44">
        <v>9</v>
      </c>
      <c r="AT812" s="44">
        <v>8</v>
      </c>
      <c r="AU812" s="44">
        <v>13</v>
      </c>
      <c r="AV812" s="44">
        <v>8</v>
      </c>
      <c r="AW812" s="44">
        <v>6</v>
      </c>
      <c r="AX812" s="44">
        <v>8</v>
      </c>
      <c r="AY812" s="44">
        <v>3</v>
      </c>
      <c r="AZ812" s="44">
        <v>8</v>
      </c>
      <c r="BA812" s="44">
        <v>2</v>
      </c>
      <c r="BB812" s="44">
        <v>5</v>
      </c>
      <c r="BC812" s="66">
        <v>3</v>
      </c>
      <c r="BD812" s="47">
        <v>129</v>
      </c>
      <c r="BE812" s="8">
        <v>128</v>
      </c>
      <c r="BF812" s="4">
        <v>110</v>
      </c>
      <c r="BG812" s="4">
        <v>64</v>
      </c>
      <c r="BH812" s="4">
        <v>21</v>
      </c>
      <c r="BI812" s="47">
        <v>129</v>
      </c>
      <c r="BJ812" s="5">
        <v>0.9922480620155039</v>
      </c>
      <c r="BK812" s="5">
        <v>0.8527131782945736</v>
      </c>
      <c r="BL812" s="5">
        <v>0.49612403100775193</v>
      </c>
      <c r="BM812" s="5">
        <v>0.16279069767441862</v>
      </c>
    </row>
    <row r="813" spans="1:65" ht="12" hidden="1" outlineLevel="2" collapsed="1">
      <c r="A813" s="22">
        <v>810</v>
      </c>
      <c r="B813" s="108"/>
      <c r="C813" s="62" t="s">
        <v>928</v>
      </c>
      <c r="D813" s="23"/>
      <c r="E813" s="63"/>
      <c r="F813" s="43">
        <v>0</v>
      </c>
      <c r="G813" s="43">
        <v>0</v>
      </c>
      <c r="H813" s="43">
        <v>0</v>
      </c>
      <c r="I813" s="43">
        <v>0</v>
      </c>
      <c r="J813" s="43">
        <v>0</v>
      </c>
      <c r="K813" s="43">
        <v>0</v>
      </c>
      <c r="L813" s="43">
        <v>0</v>
      </c>
      <c r="M813" s="43">
        <v>0</v>
      </c>
      <c r="N813" s="43">
        <v>0</v>
      </c>
      <c r="O813" s="43">
        <v>0</v>
      </c>
      <c r="P813" s="43">
        <v>0</v>
      </c>
      <c r="Q813" s="43">
        <v>0</v>
      </c>
      <c r="R813" s="43">
        <v>0</v>
      </c>
      <c r="S813" s="43">
        <v>0</v>
      </c>
      <c r="T813" s="43">
        <v>0</v>
      </c>
      <c r="U813" s="43">
        <v>0</v>
      </c>
      <c r="V813" s="43">
        <v>0</v>
      </c>
      <c r="W813" s="43">
        <v>0</v>
      </c>
      <c r="X813" s="43">
        <v>0</v>
      </c>
      <c r="Y813" s="43">
        <v>0</v>
      </c>
      <c r="Z813" s="43">
        <v>0</v>
      </c>
      <c r="AA813" s="43">
        <v>0</v>
      </c>
      <c r="AB813" s="43">
        <v>0</v>
      </c>
      <c r="AC813" s="43">
        <v>0</v>
      </c>
      <c r="AD813" s="43">
        <v>0</v>
      </c>
      <c r="AE813" s="43">
        <v>0</v>
      </c>
      <c r="AF813" s="43">
        <v>0</v>
      </c>
      <c r="AG813" s="43">
        <v>0</v>
      </c>
      <c r="AH813" s="43">
        <v>0</v>
      </c>
      <c r="AI813" s="43">
        <v>0</v>
      </c>
      <c r="AJ813" s="43">
        <v>0</v>
      </c>
      <c r="AK813" s="43">
        <v>0</v>
      </c>
      <c r="AL813" s="43">
        <v>0</v>
      </c>
      <c r="AM813" s="43">
        <v>0</v>
      </c>
      <c r="AN813" s="43">
        <v>0</v>
      </c>
      <c r="AO813" s="43">
        <v>0</v>
      </c>
      <c r="AP813" s="43">
        <v>0</v>
      </c>
      <c r="AQ813" s="43">
        <v>0</v>
      </c>
      <c r="AR813" s="43">
        <v>0</v>
      </c>
      <c r="AS813" s="43">
        <v>0</v>
      </c>
      <c r="AT813" s="43">
        <v>0</v>
      </c>
      <c r="AU813" s="43">
        <v>0</v>
      </c>
      <c r="AV813" s="43">
        <v>0</v>
      </c>
      <c r="AW813" s="43">
        <v>0</v>
      </c>
      <c r="AX813" s="43">
        <v>0</v>
      </c>
      <c r="AY813" s="43">
        <v>0</v>
      </c>
      <c r="AZ813" s="43">
        <v>0</v>
      </c>
      <c r="BA813" s="43">
        <v>0</v>
      </c>
      <c r="BB813" s="43">
        <v>0</v>
      </c>
      <c r="BC813" s="68">
        <v>0</v>
      </c>
      <c r="BD813" s="42">
        <v>0</v>
      </c>
      <c r="BE813" s="19"/>
      <c r="BF813" s="2"/>
      <c r="BG813" s="2"/>
      <c r="BH813" s="2"/>
      <c r="BI813" s="42">
        <v>0</v>
      </c>
      <c r="BJ813" s="3"/>
      <c r="BK813" s="3"/>
      <c r="BL813" s="3"/>
      <c r="BM813" s="3"/>
    </row>
    <row r="814" spans="1:65" ht="12" hidden="1" outlineLevel="3">
      <c r="A814" s="22">
        <v>811</v>
      </c>
      <c r="B814" s="109"/>
      <c r="C814" s="110"/>
      <c r="D814" s="24">
        <v>78200</v>
      </c>
      <c r="E814" s="25" t="s">
        <v>929</v>
      </c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66"/>
      <c r="BD814" s="47">
        <v>0</v>
      </c>
      <c r="BE814" s="8"/>
      <c r="BF814" s="4"/>
      <c r="BG814" s="4"/>
      <c r="BH814" s="4"/>
      <c r="BI814" s="47">
        <v>0</v>
      </c>
      <c r="BJ814" s="5"/>
      <c r="BK814" s="5"/>
      <c r="BL814" s="5"/>
      <c r="BM814" s="5"/>
    </row>
    <row r="815" spans="1:65" ht="12" hidden="1" outlineLevel="3">
      <c r="A815" s="22">
        <v>812</v>
      </c>
      <c r="B815" s="109"/>
      <c r="C815" s="110"/>
      <c r="D815" s="55">
        <v>78300</v>
      </c>
      <c r="E815" s="65" t="s">
        <v>164</v>
      </c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66"/>
      <c r="BD815" s="47">
        <v>0</v>
      </c>
      <c r="BE815" s="8"/>
      <c r="BF815" s="4"/>
      <c r="BG815" s="4"/>
      <c r="BH815" s="4"/>
      <c r="BI815" s="47">
        <v>0</v>
      </c>
      <c r="BJ815" s="5"/>
      <c r="BK815" s="5"/>
      <c r="BL815" s="5"/>
      <c r="BM815" s="5"/>
    </row>
    <row r="816" spans="1:65" ht="12" hidden="1" outlineLevel="2" collapsed="1">
      <c r="A816" s="22">
        <v>813</v>
      </c>
      <c r="B816" s="108"/>
      <c r="C816" s="62" t="s">
        <v>930</v>
      </c>
      <c r="D816" s="23"/>
      <c r="E816" s="63"/>
      <c r="F816" s="43">
        <v>0</v>
      </c>
      <c r="G816" s="43">
        <v>0</v>
      </c>
      <c r="H816" s="43">
        <v>0</v>
      </c>
      <c r="I816" s="43">
        <v>2</v>
      </c>
      <c r="J816" s="43">
        <v>7</v>
      </c>
      <c r="K816" s="43">
        <v>18</v>
      </c>
      <c r="L816" s="43">
        <v>26</v>
      </c>
      <c r="M816" s="43">
        <v>30</v>
      </c>
      <c r="N816" s="43">
        <v>45</v>
      </c>
      <c r="O816" s="43">
        <v>57</v>
      </c>
      <c r="P816" s="43">
        <v>52</v>
      </c>
      <c r="Q816" s="43">
        <v>58</v>
      </c>
      <c r="R816" s="43">
        <v>76</v>
      </c>
      <c r="S816" s="43">
        <v>67</v>
      </c>
      <c r="T816" s="43">
        <v>74</v>
      </c>
      <c r="U816" s="43">
        <v>110</v>
      </c>
      <c r="V816" s="43">
        <v>114</v>
      </c>
      <c r="W816" s="43">
        <v>118</v>
      </c>
      <c r="X816" s="43">
        <v>137</v>
      </c>
      <c r="Y816" s="43">
        <v>173</v>
      </c>
      <c r="Z816" s="43">
        <v>186</v>
      </c>
      <c r="AA816" s="43">
        <v>179</v>
      </c>
      <c r="AB816" s="43">
        <v>174</v>
      </c>
      <c r="AC816" s="43">
        <v>222</v>
      </c>
      <c r="AD816" s="43">
        <v>199</v>
      </c>
      <c r="AE816" s="43">
        <v>243</v>
      </c>
      <c r="AF816" s="43">
        <v>261</v>
      </c>
      <c r="AG816" s="43">
        <v>275</v>
      </c>
      <c r="AH816" s="43">
        <v>272</v>
      </c>
      <c r="AI816" s="43">
        <v>245</v>
      </c>
      <c r="AJ816" s="43">
        <v>284</v>
      </c>
      <c r="AK816" s="43">
        <v>267</v>
      </c>
      <c r="AL816" s="43">
        <v>271</v>
      </c>
      <c r="AM816" s="43">
        <v>245</v>
      </c>
      <c r="AN816" s="43">
        <v>285</v>
      </c>
      <c r="AO816" s="43">
        <v>243</v>
      </c>
      <c r="AP816" s="43">
        <v>240</v>
      </c>
      <c r="AQ816" s="43">
        <v>224</v>
      </c>
      <c r="AR816" s="43">
        <v>226</v>
      </c>
      <c r="AS816" s="43">
        <v>209</v>
      </c>
      <c r="AT816" s="43">
        <v>191</v>
      </c>
      <c r="AU816" s="43">
        <v>171</v>
      </c>
      <c r="AV816" s="43">
        <v>176</v>
      </c>
      <c r="AW816" s="43">
        <v>147</v>
      </c>
      <c r="AX816" s="43">
        <v>136</v>
      </c>
      <c r="AY816" s="43">
        <v>140</v>
      </c>
      <c r="AZ816" s="43">
        <v>127</v>
      </c>
      <c r="BA816" s="43">
        <v>111</v>
      </c>
      <c r="BB816" s="43">
        <v>106</v>
      </c>
      <c r="BC816" s="68">
        <v>91</v>
      </c>
      <c r="BD816" s="42">
        <v>7310</v>
      </c>
      <c r="BE816" s="19">
        <v>3890</v>
      </c>
      <c r="BF816" s="2">
        <v>2538</v>
      </c>
      <c r="BG816" s="2">
        <v>1396</v>
      </c>
      <c r="BH816" s="2">
        <v>575</v>
      </c>
      <c r="BI816" s="42">
        <v>7310</v>
      </c>
      <c r="BJ816" s="3">
        <v>0.5321477428180574</v>
      </c>
      <c r="BK816" s="3">
        <v>0.3471956224350205</v>
      </c>
      <c r="BL816" s="3">
        <v>0.19097127222982216</v>
      </c>
      <c r="BM816" s="3">
        <v>0.0786593707250342</v>
      </c>
    </row>
    <row r="817" spans="1:65" ht="12" hidden="1" outlineLevel="3">
      <c r="A817" s="22">
        <v>814</v>
      </c>
      <c r="B817" s="109"/>
      <c r="C817" s="110"/>
      <c r="D817" s="24">
        <v>79110</v>
      </c>
      <c r="E817" s="25" t="s">
        <v>931</v>
      </c>
      <c r="F817" s="44">
        <v>0</v>
      </c>
      <c r="G817" s="44">
        <v>0</v>
      </c>
      <c r="H817" s="44">
        <v>0</v>
      </c>
      <c r="I817" s="44">
        <v>2</v>
      </c>
      <c r="J817" s="44">
        <v>7</v>
      </c>
      <c r="K817" s="44">
        <v>18</v>
      </c>
      <c r="L817" s="44">
        <v>26</v>
      </c>
      <c r="M817" s="44">
        <v>30</v>
      </c>
      <c r="N817" s="44">
        <v>45</v>
      </c>
      <c r="O817" s="44">
        <v>57</v>
      </c>
      <c r="P817" s="44">
        <v>52</v>
      </c>
      <c r="Q817" s="44">
        <v>58</v>
      </c>
      <c r="R817" s="44">
        <v>76</v>
      </c>
      <c r="S817" s="44">
        <v>67</v>
      </c>
      <c r="T817" s="44">
        <v>74</v>
      </c>
      <c r="U817" s="44">
        <v>110</v>
      </c>
      <c r="V817" s="44">
        <v>114</v>
      </c>
      <c r="W817" s="44">
        <v>118</v>
      </c>
      <c r="X817" s="44">
        <v>137</v>
      </c>
      <c r="Y817" s="44">
        <v>173</v>
      </c>
      <c r="Z817" s="44">
        <v>186</v>
      </c>
      <c r="AA817" s="44">
        <v>179</v>
      </c>
      <c r="AB817" s="44">
        <v>174</v>
      </c>
      <c r="AC817" s="44">
        <v>222</v>
      </c>
      <c r="AD817" s="44">
        <v>199</v>
      </c>
      <c r="AE817" s="44">
        <v>243</v>
      </c>
      <c r="AF817" s="44">
        <v>261</v>
      </c>
      <c r="AG817" s="44">
        <v>275</v>
      </c>
      <c r="AH817" s="44">
        <v>272</v>
      </c>
      <c r="AI817" s="44">
        <v>245</v>
      </c>
      <c r="AJ817" s="44">
        <v>284</v>
      </c>
      <c r="AK817" s="44">
        <v>267</v>
      </c>
      <c r="AL817" s="44">
        <v>271</v>
      </c>
      <c r="AM817" s="44">
        <v>245</v>
      </c>
      <c r="AN817" s="44">
        <v>285</v>
      </c>
      <c r="AO817" s="44">
        <v>243</v>
      </c>
      <c r="AP817" s="44">
        <v>240</v>
      </c>
      <c r="AQ817" s="44">
        <v>224</v>
      </c>
      <c r="AR817" s="44">
        <v>226</v>
      </c>
      <c r="AS817" s="44">
        <v>209</v>
      </c>
      <c r="AT817" s="44">
        <v>191</v>
      </c>
      <c r="AU817" s="44">
        <v>171</v>
      </c>
      <c r="AV817" s="44">
        <v>176</v>
      </c>
      <c r="AW817" s="44">
        <v>147</v>
      </c>
      <c r="AX817" s="44">
        <v>135</v>
      </c>
      <c r="AY817" s="44">
        <v>139</v>
      </c>
      <c r="AZ817" s="44">
        <v>127</v>
      </c>
      <c r="BA817" s="44">
        <v>111</v>
      </c>
      <c r="BB817" s="44">
        <v>106</v>
      </c>
      <c r="BC817" s="66">
        <v>91</v>
      </c>
      <c r="BD817" s="47">
        <v>7308</v>
      </c>
      <c r="BE817" s="8">
        <v>3888</v>
      </c>
      <c r="BF817" s="4">
        <v>2536</v>
      </c>
      <c r="BG817" s="4">
        <v>1394</v>
      </c>
      <c r="BH817" s="4">
        <v>574</v>
      </c>
      <c r="BI817" s="47">
        <v>7308</v>
      </c>
      <c r="BJ817" s="5">
        <v>0.5320197044334976</v>
      </c>
      <c r="BK817" s="5">
        <v>0.3470169677066229</v>
      </c>
      <c r="BL817" s="5">
        <v>0.19074986316365627</v>
      </c>
      <c r="BM817" s="5">
        <v>0.07854406130268199</v>
      </c>
    </row>
    <row r="818" spans="1:65" ht="12" hidden="1" outlineLevel="3">
      <c r="A818" s="22">
        <v>815</v>
      </c>
      <c r="B818" s="109"/>
      <c r="C818" s="110"/>
      <c r="D818" s="24">
        <v>79120</v>
      </c>
      <c r="E818" s="25" t="s">
        <v>932</v>
      </c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66"/>
      <c r="BD818" s="47">
        <v>0</v>
      </c>
      <c r="BE818" s="8"/>
      <c r="BF818" s="4"/>
      <c r="BG818" s="4"/>
      <c r="BH818" s="4"/>
      <c r="BI818" s="47">
        <v>0</v>
      </c>
      <c r="BJ818" s="5"/>
      <c r="BK818" s="5"/>
      <c r="BL818" s="5"/>
      <c r="BM818" s="5"/>
    </row>
    <row r="819" spans="1:65" ht="12" hidden="1" outlineLevel="3">
      <c r="A819" s="22">
        <v>816</v>
      </c>
      <c r="B819" s="109"/>
      <c r="C819" s="110"/>
      <c r="D819" s="24">
        <v>79901</v>
      </c>
      <c r="E819" s="25" t="s">
        <v>933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  <c r="W819" s="44">
        <v>0</v>
      </c>
      <c r="X819" s="44">
        <v>0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v>0</v>
      </c>
      <c r="AO819" s="44">
        <v>0</v>
      </c>
      <c r="AP819" s="44">
        <v>0</v>
      </c>
      <c r="AQ819" s="44">
        <v>0</v>
      </c>
      <c r="AR819" s="44">
        <v>0</v>
      </c>
      <c r="AS819" s="44">
        <v>0</v>
      </c>
      <c r="AT819" s="44">
        <v>0</v>
      </c>
      <c r="AU819" s="44">
        <v>0</v>
      </c>
      <c r="AV819" s="44">
        <v>0</v>
      </c>
      <c r="AW819" s="44">
        <v>0</v>
      </c>
      <c r="AX819" s="44">
        <v>1</v>
      </c>
      <c r="AY819" s="44">
        <v>1</v>
      </c>
      <c r="AZ819" s="44">
        <v>0</v>
      </c>
      <c r="BA819" s="44">
        <v>0</v>
      </c>
      <c r="BB819" s="44">
        <v>0</v>
      </c>
      <c r="BC819" s="66">
        <v>0</v>
      </c>
      <c r="BD819" s="47">
        <v>2</v>
      </c>
      <c r="BE819" s="8">
        <v>2</v>
      </c>
      <c r="BF819" s="4">
        <v>2</v>
      </c>
      <c r="BG819" s="4">
        <v>2</v>
      </c>
      <c r="BH819" s="4">
        <v>1</v>
      </c>
      <c r="BI819" s="47">
        <v>2</v>
      </c>
      <c r="BJ819" s="5">
        <v>1</v>
      </c>
      <c r="BK819" s="5">
        <v>1</v>
      </c>
      <c r="BL819" s="5">
        <v>1</v>
      </c>
      <c r="BM819" s="5">
        <v>0.5</v>
      </c>
    </row>
    <row r="820" spans="1:65" ht="12" hidden="1" outlineLevel="3">
      <c r="A820" s="22">
        <v>817</v>
      </c>
      <c r="B820" s="109"/>
      <c r="C820" s="110"/>
      <c r="D820" s="55">
        <v>79909</v>
      </c>
      <c r="E820" s="65" t="s">
        <v>934</v>
      </c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66"/>
      <c r="BD820" s="47">
        <v>0</v>
      </c>
      <c r="BE820" s="8"/>
      <c r="BF820" s="4"/>
      <c r="BG820" s="4"/>
      <c r="BH820" s="4"/>
      <c r="BI820" s="47">
        <v>0</v>
      </c>
      <c r="BJ820" s="5"/>
      <c r="BK820" s="5"/>
      <c r="BL820" s="5"/>
      <c r="BM820" s="5"/>
    </row>
    <row r="821" spans="1:65" ht="12" hidden="1" outlineLevel="2" collapsed="1">
      <c r="A821" s="22">
        <v>818</v>
      </c>
      <c r="B821" s="108"/>
      <c r="C821" s="62" t="s">
        <v>935</v>
      </c>
      <c r="D821" s="23"/>
      <c r="E821" s="63"/>
      <c r="F821" s="43">
        <v>0</v>
      </c>
      <c r="G821" s="43">
        <v>0</v>
      </c>
      <c r="H821" s="43">
        <v>0</v>
      </c>
      <c r="I821" s="43">
        <v>0</v>
      </c>
      <c r="J821" s="43">
        <v>0</v>
      </c>
      <c r="K821" s="43">
        <v>0</v>
      </c>
      <c r="L821" s="43">
        <v>0</v>
      </c>
      <c r="M821" s="43">
        <v>0</v>
      </c>
      <c r="N821" s="43">
        <v>0</v>
      </c>
      <c r="O821" s="43">
        <v>0</v>
      </c>
      <c r="P821" s="43">
        <v>0</v>
      </c>
      <c r="Q821" s="43">
        <v>0</v>
      </c>
      <c r="R821" s="43">
        <v>0</v>
      </c>
      <c r="S821" s="43">
        <v>0</v>
      </c>
      <c r="T821" s="43">
        <v>0</v>
      </c>
      <c r="U821" s="43">
        <v>0</v>
      </c>
      <c r="V821" s="43"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43">
        <v>0</v>
      </c>
      <c r="AF821" s="43">
        <v>0</v>
      </c>
      <c r="AG821" s="43">
        <v>0</v>
      </c>
      <c r="AH821" s="43">
        <v>0</v>
      </c>
      <c r="AI821" s="43">
        <v>0</v>
      </c>
      <c r="AJ821" s="43">
        <v>0</v>
      </c>
      <c r="AK821" s="43">
        <v>0</v>
      </c>
      <c r="AL821" s="43">
        <v>0</v>
      </c>
      <c r="AM821" s="43">
        <v>0</v>
      </c>
      <c r="AN821" s="43">
        <v>1</v>
      </c>
      <c r="AO821" s="43">
        <v>1</v>
      </c>
      <c r="AP821" s="43">
        <v>1</v>
      </c>
      <c r="AQ821" s="43">
        <v>1</v>
      </c>
      <c r="AR821" s="43">
        <v>1</v>
      </c>
      <c r="AS821" s="43">
        <v>0</v>
      </c>
      <c r="AT821" s="43">
        <v>0</v>
      </c>
      <c r="AU821" s="43">
        <v>0</v>
      </c>
      <c r="AV821" s="43">
        <v>0</v>
      </c>
      <c r="AW821" s="43">
        <v>0</v>
      </c>
      <c r="AX821" s="43">
        <v>0</v>
      </c>
      <c r="AY821" s="43">
        <v>0</v>
      </c>
      <c r="AZ821" s="43">
        <v>2</v>
      </c>
      <c r="BA821" s="43">
        <v>0</v>
      </c>
      <c r="BB821" s="43">
        <v>1</v>
      </c>
      <c r="BC821" s="68">
        <v>0</v>
      </c>
      <c r="BD821" s="42">
        <v>8</v>
      </c>
      <c r="BE821" s="19">
        <v>8</v>
      </c>
      <c r="BF821" s="2">
        <v>7</v>
      </c>
      <c r="BG821" s="2">
        <v>3</v>
      </c>
      <c r="BH821" s="2">
        <v>3</v>
      </c>
      <c r="BI821" s="42">
        <v>8</v>
      </c>
      <c r="BJ821" s="3">
        <v>1</v>
      </c>
      <c r="BK821" s="3">
        <v>0.875</v>
      </c>
      <c r="BL821" s="3">
        <v>0.375</v>
      </c>
      <c r="BM821" s="3">
        <v>0.375</v>
      </c>
    </row>
    <row r="822" spans="1:65" ht="12" hidden="1" outlineLevel="3">
      <c r="A822" s="22">
        <v>819</v>
      </c>
      <c r="B822" s="109"/>
      <c r="C822" s="110"/>
      <c r="D822" s="24">
        <v>80100</v>
      </c>
      <c r="E822" s="25" t="s">
        <v>936</v>
      </c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66"/>
      <c r="BD822" s="47">
        <v>0</v>
      </c>
      <c r="BE822" s="8"/>
      <c r="BF822" s="4"/>
      <c r="BG822" s="4"/>
      <c r="BH822" s="4"/>
      <c r="BI822" s="47">
        <v>0</v>
      </c>
      <c r="BJ822" s="5"/>
      <c r="BK822" s="5"/>
      <c r="BL822" s="5"/>
      <c r="BM822" s="5"/>
    </row>
    <row r="823" spans="1:65" ht="12" hidden="1" outlineLevel="3">
      <c r="A823" s="22">
        <v>820</v>
      </c>
      <c r="B823" s="109"/>
      <c r="C823" s="110"/>
      <c r="D823" s="55">
        <v>80200</v>
      </c>
      <c r="E823" s="65" t="s">
        <v>937</v>
      </c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66"/>
      <c r="BD823" s="47">
        <v>0</v>
      </c>
      <c r="BE823" s="8"/>
      <c r="BF823" s="4"/>
      <c r="BG823" s="4"/>
      <c r="BH823" s="4"/>
      <c r="BI823" s="47">
        <v>0</v>
      </c>
      <c r="BJ823" s="5"/>
      <c r="BK823" s="5"/>
      <c r="BL823" s="5"/>
      <c r="BM823" s="5"/>
    </row>
    <row r="824" spans="1:65" ht="12" hidden="1" outlineLevel="3">
      <c r="A824" s="22">
        <v>821</v>
      </c>
      <c r="B824" s="109"/>
      <c r="C824" s="110"/>
      <c r="D824" s="24">
        <v>80300</v>
      </c>
      <c r="E824" s="25" t="s">
        <v>938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4">
        <v>0</v>
      </c>
      <c r="X824" s="44">
        <v>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v>1</v>
      </c>
      <c r="AO824" s="44">
        <v>1</v>
      </c>
      <c r="AP824" s="44">
        <v>1</v>
      </c>
      <c r="AQ824" s="44">
        <v>1</v>
      </c>
      <c r="AR824" s="44">
        <v>1</v>
      </c>
      <c r="AS824" s="44">
        <v>0</v>
      </c>
      <c r="AT824" s="44">
        <v>0</v>
      </c>
      <c r="AU824" s="44">
        <v>0</v>
      </c>
      <c r="AV824" s="44">
        <v>0</v>
      </c>
      <c r="AW824" s="44">
        <v>0</v>
      </c>
      <c r="AX824" s="44">
        <v>0</v>
      </c>
      <c r="AY824" s="44">
        <v>0</v>
      </c>
      <c r="AZ824" s="44">
        <v>2</v>
      </c>
      <c r="BA824" s="44">
        <v>0</v>
      </c>
      <c r="BB824" s="44">
        <v>1</v>
      </c>
      <c r="BC824" s="66">
        <v>0</v>
      </c>
      <c r="BD824" s="47">
        <v>8</v>
      </c>
      <c r="BE824" s="8">
        <v>8</v>
      </c>
      <c r="BF824" s="4">
        <v>7</v>
      </c>
      <c r="BG824" s="4">
        <v>3</v>
      </c>
      <c r="BH824" s="4">
        <v>3</v>
      </c>
      <c r="BI824" s="47">
        <v>8</v>
      </c>
      <c r="BJ824" s="5">
        <v>1</v>
      </c>
      <c r="BK824" s="5">
        <v>0.875</v>
      </c>
      <c r="BL824" s="5">
        <v>0.375</v>
      </c>
      <c r="BM824" s="5">
        <v>0.375</v>
      </c>
    </row>
    <row r="825" spans="1:65" ht="12" hidden="1" outlineLevel="2" collapsed="1">
      <c r="A825" s="22">
        <v>822</v>
      </c>
      <c r="B825" s="108"/>
      <c r="C825" s="59" t="s">
        <v>939</v>
      </c>
      <c r="D825" s="23"/>
      <c r="E825" s="60"/>
      <c r="F825" s="43">
        <v>0</v>
      </c>
      <c r="G825" s="43">
        <v>0</v>
      </c>
      <c r="H825" s="43">
        <v>0</v>
      </c>
      <c r="I825" s="43">
        <v>0</v>
      </c>
      <c r="J825" s="43">
        <v>0</v>
      </c>
      <c r="K825" s="43">
        <v>0</v>
      </c>
      <c r="L825" s="43">
        <v>0</v>
      </c>
      <c r="M825" s="43">
        <v>0</v>
      </c>
      <c r="N825" s="43">
        <v>0</v>
      </c>
      <c r="O825" s="43">
        <v>0</v>
      </c>
      <c r="P825" s="43">
        <v>0</v>
      </c>
      <c r="Q825" s="43">
        <v>0</v>
      </c>
      <c r="R825" s="43">
        <v>0</v>
      </c>
      <c r="S825" s="43">
        <v>0</v>
      </c>
      <c r="T825" s="43">
        <v>0</v>
      </c>
      <c r="U825" s="43">
        <v>0</v>
      </c>
      <c r="V825" s="43">
        <v>0</v>
      </c>
      <c r="W825" s="43">
        <v>0</v>
      </c>
      <c r="X825" s="43">
        <v>0</v>
      </c>
      <c r="Y825" s="43">
        <v>0</v>
      </c>
      <c r="Z825" s="43">
        <v>0</v>
      </c>
      <c r="AA825" s="43">
        <v>0</v>
      </c>
      <c r="AB825" s="43">
        <v>0</v>
      </c>
      <c r="AC825" s="43">
        <v>0</v>
      </c>
      <c r="AD825" s="43">
        <v>0</v>
      </c>
      <c r="AE825" s="43">
        <v>0</v>
      </c>
      <c r="AF825" s="43">
        <v>0</v>
      </c>
      <c r="AG825" s="43">
        <v>0</v>
      </c>
      <c r="AH825" s="43">
        <v>0</v>
      </c>
      <c r="AI825" s="43">
        <v>0</v>
      </c>
      <c r="AJ825" s="43">
        <v>0</v>
      </c>
      <c r="AK825" s="43">
        <v>0</v>
      </c>
      <c r="AL825" s="43">
        <v>0</v>
      </c>
      <c r="AM825" s="43">
        <v>0</v>
      </c>
      <c r="AN825" s="43">
        <v>0</v>
      </c>
      <c r="AO825" s="43">
        <v>0</v>
      </c>
      <c r="AP825" s="43">
        <v>0</v>
      </c>
      <c r="AQ825" s="43">
        <v>0</v>
      </c>
      <c r="AR825" s="43">
        <v>0</v>
      </c>
      <c r="AS825" s="43">
        <v>0</v>
      </c>
      <c r="AT825" s="43">
        <v>0</v>
      </c>
      <c r="AU825" s="43">
        <v>0</v>
      </c>
      <c r="AV825" s="43">
        <v>0</v>
      </c>
      <c r="AW825" s="43">
        <v>0</v>
      </c>
      <c r="AX825" s="43">
        <v>0</v>
      </c>
      <c r="AY825" s="43">
        <v>0</v>
      </c>
      <c r="AZ825" s="43">
        <v>0</v>
      </c>
      <c r="BA825" s="43">
        <v>0</v>
      </c>
      <c r="BB825" s="43">
        <v>0</v>
      </c>
      <c r="BC825" s="68">
        <v>0</v>
      </c>
      <c r="BD825" s="42">
        <v>0</v>
      </c>
      <c r="BE825" s="19"/>
      <c r="BF825" s="2"/>
      <c r="BG825" s="2"/>
      <c r="BH825" s="2"/>
      <c r="BI825" s="42">
        <v>0</v>
      </c>
      <c r="BJ825" s="3"/>
      <c r="BK825" s="3"/>
      <c r="BL825" s="3"/>
      <c r="BM825" s="3"/>
    </row>
    <row r="826" spans="1:65" ht="12" hidden="1" outlineLevel="3">
      <c r="A826" s="22">
        <v>823</v>
      </c>
      <c r="B826" s="109"/>
      <c r="C826" s="110"/>
      <c r="D826" s="24">
        <v>81100</v>
      </c>
      <c r="E826" s="25" t="s">
        <v>165</v>
      </c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66"/>
      <c r="BD826" s="47">
        <v>0</v>
      </c>
      <c r="BE826" s="8"/>
      <c r="BF826" s="4"/>
      <c r="BG826" s="4"/>
      <c r="BH826" s="4"/>
      <c r="BI826" s="47">
        <v>0</v>
      </c>
      <c r="BJ826" s="5"/>
      <c r="BK826" s="5"/>
      <c r="BL826" s="5"/>
      <c r="BM826" s="5"/>
    </row>
    <row r="827" spans="1:65" ht="12" hidden="1" outlineLevel="2" collapsed="1">
      <c r="A827" s="22">
        <v>824</v>
      </c>
      <c r="B827" s="108"/>
      <c r="C827" s="59" t="s">
        <v>266</v>
      </c>
      <c r="D827" s="23"/>
      <c r="E827" s="60"/>
      <c r="F827" s="43">
        <v>0</v>
      </c>
      <c r="G827" s="43">
        <v>0</v>
      </c>
      <c r="H827" s="43">
        <v>0</v>
      </c>
      <c r="I827" s="43">
        <v>2</v>
      </c>
      <c r="J827" s="43">
        <v>5</v>
      </c>
      <c r="K827" s="43">
        <v>7</v>
      </c>
      <c r="L827" s="43">
        <v>5</v>
      </c>
      <c r="M827" s="43">
        <v>17</v>
      </c>
      <c r="N827" s="43">
        <v>17</v>
      </c>
      <c r="O827" s="43">
        <v>22</v>
      </c>
      <c r="P827" s="43">
        <v>18</v>
      </c>
      <c r="Q827" s="43">
        <v>15</v>
      </c>
      <c r="R827" s="43">
        <v>21</v>
      </c>
      <c r="S827" s="43">
        <v>23</v>
      </c>
      <c r="T827" s="43">
        <v>19</v>
      </c>
      <c r="U827" s="43">
        <v>32</v>
      </c>
      <c r="V827" s="43">
        <v>26</v>
      </c>
      <c r="W827" s="43">
        <v>31</v>
      </c>
      <c r="X827" s="43">
        <v>41</v>
      </c>
      <c r="Y827" s="43">
        <v>43</v>
      </c>
      <c r="Z827" s="43">
        <v>43</v>
      </c>
      <c r="AA827" s="43">
        <v>52</v>
      </c>
      <c r="AB827" s="43">
        <v>49</v>
      </c>
      <c r="AC827" s="43">
        <v>50</v>
      </c>
      <c r="AD827" s="43">
        <v>55</v>
      </c>
      <c r="AE827" s="43">
        <v>48</v>
      </c>
      <c r="AF827" s="43">
        <v>79</v>
      </c>
      <c r="AG827" s="43">
        <v>63</v>
      </c>
      <c r="AH827" s="43">
        <v>97</v>
      </c>
      <c r="AI827" s="43">
        <v>89</v>
      </c>
      <c r="AJ827" s="43">
        <v>88</v>
      </c>
      <c r="AK827" s="43">
        <v>85</v>
      </c>
      <c r="AL827" s="43">
        <v>91</v>
      </c>
      <c r="AM827" s="43">
        <v>83</v>
      </c>
      <c r="AN827" s="43">
        <v>96</v>
      </c>
      <c r="AO827" s="43">
        <v>90</v>
      </c>
      <c r="AP827" s="43">
        <v>100</v>
      </c>
      <c r="AQ827" s="43">
        <v>93</v>
      </c>
      <c r="AR827" s="43">
        <v>75</v>
      </c>
      <c r="AS827" s="43">
        <v>78</v>
      </c>
      <c r="AT827" s="43">
        <v>78</v>
      </c>
      <c r="AU827" s="43">
        <v>80</v>
      </c>
      <c r="AV827" s="43">
        <v>81</v>
      </c>
      <c r="AW827" s="43">
        <v>47</v>
      </c>
      <c r="AX827" s="43">
        <v>70</v>
      </c>
      <c r="AY827" s="43">
        <v>37</v>
      </c>
      <c r="AZ827" s="43">
        <v>41</v>
      </c>
      <c r="BA827" s="43">
        <v>48</v>
      </c>
      <c r="BB827" s="43">
        <v>43</v>
      </c>
      <c r="BC827" s="68">
        <v>27</v>
      </c>
      <c r="BD827" s="42">
        <v>2400</v>
      </c>
      <c r="BE827" s="19">
        <v>1431</v>
      </c>
      <c r="BF827" s="2">
        <v>988</v>
      </c>
      <c r="BG827" s="2">
        <v>552</v>
      </c>
      <c r="BH827" s="2">
        <v>196</v>
      </c>
      <c r="BI827" s="42">
        <v>2400</v>
      </c>
      <c r="BJ827" s="3">
        <v>0.59625</v>
      </c>
      <c r="BK827" s="3">
        <v>0.4116666666666667</v>
      </c>
      <c r="BL827" s="3">
        <v>0.23</v>
      </c>
      <c r="BM827" s="3">
        <v>0.08166666666666667</v>
      </c>
    </row>
    <row r="828" spans="1:65" ht="12" hidden="1" outlineLevel="3">
      <c r="A828" s="22">
        <v>825</v>
      </c>
      <c r="B828" s="109"/>
      <c r="C828" s="110"/>
      <c r="D828" s="55">
        <v>81210</v>
      </c>
      <c r="E828" s="65" t="s">
        <v>166</v>
      </c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66"/>
      <c r="BD828" s="47">
        <v>0</v>
      </c>
      <c r="BE828" s="8"/>
      <c r="BF828" s="4"/>
      <c r="BG828" s="4"/>
      <c r="BH828" s="4"/>
      <c r="BI828" s="47">
        <v>0</v>
      </c>
      <c r="BJ828" s="5"/>
      <c r="BK828" s="5"/>
      <c r="BL828" s="5"/>
      <c r="BM828" s="5"/>
    </row>
    <row r="829" spans="1:65" ht="12" hidden="1" outlineLevel="3">
      <c r="A829" s="22">
        <v>826</v>
      </c>
      <c r="B829" s="109"/>
      <c r="C829" s="110"/>
      <c r="D829" s="24">
        <v>81220</v>
      </c>
      <c r="E829" s="25" t="s">
        <v>167</v>
      </c>
      <c r="F829" s="44">
        <v>0</v>
      </c>
      <c r="G829" s="44">
        <v>0</v>
      </c>
      <c r="H829" s="44">
        <v>0</v>
      </c>
      <c r="I829" s="44">
        <v>2</v>
      </c>
      <c r="J829" s="44">
        <v>5</v>
      </c>
      <c r="K829" s="44">
        <v>7</v>
      </c>
      <c r="L829" s="44">
        <v>5</v>
      </c>
      <c r="M829" s="44">
        <v>17</v>
      </c>
      <c r="N829" s="44">
        <v>17</v>
      </c>
      <c r="O829" s="44">
        <v>22</v>
      </c>
      <c r="P829" s="44">
        <v>18</v>
      </c>
      <c r="Q829" s="44">
        <v>15</v>
      </c>
      <c r="R829" s="44">
        <v>21</v>
      </c>
      <c r="S829" s="44">
        <v>23</v>
      </c>
      <c r="T829" s="44">
        <v>19</v>
      </c>
      <c r="U829" s="44">
        <v>32</v>
      </c>
      <c r="V829" s="44">
        <v>26</v>
      </c>
      <c r="W829" s="44">
        <v>31</v>
      </c>
      <c r="X829" s="44">
        <v>41</v>
      </c>
      <c r="Y829" s="44">
        <v>43</v>
      </c>
      <c r="Z829" s="44">
        <v>43</v>
      </c>
      <c r="AA829" s="44">
        <v>52</v>
      </c>
      <c r="AB829" s="44">
        <v>49</v>
      </c>
      <c r="AC829" s="44">
        <v>50</v>
      </c>
      <c r="AD829" s="44">
        <v>55</v>
      </c>
      <c r="AE829" s="44">
        <v>48</v>
      </c>
      <c r="AF829" s="44">
        <v>79</v>
      </c>
      <c r="AG829" s="44">
        <v>63</v>
      </c>
      <c r="AH829" s="44">
        <v>97</v>
      </c>
      <c r="AI829" s="44">
        <v>89</v>
      </c>
      <c r="AJ829" s="44">
        <v>88</v>
      </c>
      <c r="AK829" s="44">
        <v>85</v>
      </c>
      <c r="AL829" s="44">
        <v>91</v>
      </c>
      <c r="AM829" s="44">
        <v>83</v>
      </c>
      <c r="AN829" s="44">
        <v>96</v>
      </c>
      <c r="AO829" s="44">
        <v>90</v>
      </c>
      <c r="AP829" s="44">
        <v>100</v>
      </c>
      <c r="AQ829" s="44">
        <v>93</v>
      </c>
      <c r="AR829" s="44">
        <v>75</v>
      </c>
      <c r="AS829" s="44">
        <v>78</v>
      </c>
      <c r="AT829" s="44">
        <v>78</v>
      </c>
      <c r="AU829" s="44">
        <v>80</v>
      </c>
      <c r="AV829" s="44">
        <v>81</v>
      </c>
      <c r="AW829" s="44">
        <v>47</v>
      </c>
      <c r="AX829" s="44">
        <v>70</v>
      </c>
      <c r="AY829" s="44">
        <v>37</v>
      </c>
      <c r="AZ829" s="44">
        <v>41</v>
      </c>
      <c r="BA829" s="44">
        <v>48</v>
      </c>
      <c r="BB829" s="44">
        <v>43</v>
      </c>
      <c r="BC829" s="66">
        <v>27</v>
      </c>
      <c r="BD829" s="47">
        <v>2400</v>
      </c>
      <c r="BE829" s="8">
        <v>1431</v>
      </c>
      <c r="BF829" s="4">
        <v>988</v>
      </c>
      <c r="BG829" s="4">
        <v>552</v>
      </c>
      <c r="BH829" s="4">
        <v>196</v>
      </c>
      <c r="BI829" s="47">
        <v>2400</v>
      </c>
      <c r="BJ829" s="5">
        <v>0.59625</v>
      </c>
      <c r="BK829" s="5">
        <v>0.4116666666666667</v>
      </c>
      <c r="BL829" s="5">
        <v>0.23</v>
      </c>
      <c r="BM829" s="5">
        <v>0.08166666666666667</v>
      </c>
    </row>
    <row r="830" spans="1:65" ht="12" hidden="1" outlineLevel="3">
      <c r="A830" s="22">
        <v>827</v>
      </c>
      <c r="B830" s="109"/>
      <c r="C830" s="110"/>
      <c r="D830" s="24">
        <v>81290</v>
      </c>
      <c r="E830" s="25" t="s">
        <v>267</v>
      </c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66"/>
      <c r="BD830" s="47">
        <v>0</v>
      </c>
      <c r="BE830" s="8"/>
      <c r="BF830" s="4"/>
      <c r="BG830" s="4"/>
      <c r="BH830" s="4"/>
      <c r="BI830" s="47">
        <v>0</v>
      </c>
      <c r="BJ830" s="5"/>
      <c r="BK830" s="5"/>
      <c r="BL830" s="5"/>
      <c r="BM830" s="5"/>
    </row>
    <row r="831" spans="1:65" ht="12" hidden="1" outlineLevel="2" collapsed="1">
      <c r="A831" s="22">
        <v>828</v>
      </c>
      <c r="B831" s="108"/>
      <c r="C831" s="59" t="s">
        <v>268</v>
      </c>
      <c r="D831" s="23"/>
      <c r="E831" s="60"/>
      <c r="F831" s="43">
        <v>0</v>
      </c>
      <c r="G831" s="43">
        <v>0</v>
      </c>
      <c r="H831" s="43">
        <v>0</v>
      </c>
      <c r="I831" s="43">
        <v>0</v>
      </c>
      <c r="J831" s="43">
        <v>0</v>
      </c>
      <c r="K831" s="43">
        <v>3</v>
      </c>
      <c r="L831" s="43">
        <v>1</v>
      </c>
      <c r="M831" s="43">
        <v>2</v>
      </c>
      <c r="N831" s="43">
        <v>7</v>
      </c>
      <c r="O831" s="43">
        <v>5</v>
      </c>
      <c r="P831" s="43">
        <v>6</v>
      </c>
      <c r="Q831" s="43">
        <v>5</v>
      </c>
      <c r="R831" s="43">
        <v>9</v>
      </c>
      <c r="S831" s="43">
        <v>9</v>
      </c>
      <c r="T831" s="43">
        <v>7</v>
      </c>
      <c r="U831" s="43">
        <v>17</v>
      </c>
      <c r="V831" s="43">
        <v>17</v>
      </c>
      <c r="W831" s="43">
        <v>14</v>
      </c>
      <c r="X831" s="43">
        <v>16</v>
      </c>
      <c r="Y831" s="43">
        <v>12</v>
      </c>
      <c r="Z831" s="43">
        <v>15</v>
      </c>
      <c r="AA831" s="43">
        <v>20</v>
      </c>
      <c r="AB831" s="43">
        <v>10</v>
      </c>
      <c r="AC831" s="43">
        <v>21</v>
      </c>
      <c r="AD831" s="43">
        <v>16</v>
      </c>
      <c r="AE831" s="43">
        <v>26</v>
      </c>
      <c r="AF831" s="43">
        <v>30</v>
      </c>
      <c r="AG831" s="43">
        <v>38</v>
      </c>
      <c r="AH831" s="43">
        <v>42</v>
      </c>
      <c r="AI831" s="43">
        <v>41</v>
      </c>
      <c r="AJ831" s="43">
        <v>51</v>
      </c>
      <c r="AK831" s="43">
        <v>55</v>
      </c>
      <c r="AL831" s="43">
        <v>65</v>
      </c>
      <c r="AM831" s="43">
        <v>65</v>
      </c>
      <c r="AN831" s="43">
        <v>74</v>
      </c>
      <c r="AO831" s="43">
        <v>80</v>
      </c>
      <c r="AP831" s="43">
        <v>71</v>
      </c>
      <c r="AQ831" s="43">
        <v>61</v>
      </c>
      <c r="AR831" s="43">
        <v>63</v>
      </c>
      <c r="AS831" s="43">
        <v>79</v>
      </c>
      <c r="AT831" s="43">
        <v>70</v>
      </c>
      <c r="AU831" s="43">
        <v>52</v>
      </c>
      <c r="AV831" s="43">
        <v>51</v>
      </c>
      <c r="AW831" s="43">
        <v>50</v>
      </c>
      <c r="AX831" s="43">
        <v>56</v>
      </c>
      <c r="AY831" s="43">
        <v>45</v>
      </c>
      <c r="AZ831" s="43">
        <v>49</v>
      </c>
      <c r="BA831" s="43">
        <v>28</v>
      </c>
      <c r="BB831" s="43">
        <v>33</v>
      </c>
      <c r="BC831" s="68">
        <v>26</v>
      </c>
      <c r="BD831" s="42">
        <v>1513</v>
      </c>
      <c r="BE831" s="19">
        <v>1124</v>
      </c>
      <c r="BF831" s="2">
        <v>814</v>
      </c>
      <c r="BG831" s="2">
        <v>460</v>
      </c>
      <c r="BH831" s="2">
        <v>181</v>
      </c>
      <c r="BI831" s="42">
        <v>1513</v>
      </c>
      <c r="BJ831" s="3">
        <v>0.7428949107732981</v>
      </c>
      <c r="BK831" s="3">
        <v>0.5380039656311963</v>
      </c>
      <c r="BL831" s="3">
        <v>0.3040317250495704</v>
      </c>
      <c r="BM831" s="3">
        <v>0.11962987442167879</v>
      </c>
    </row>
    <row r="832" spans="1:65" ht="12" hidden="1" outlineLevel="3">
      <c r="A832" s="22">
        <v>829</v>
      </c>
      <c r="B832" s="109"/>
      <c r="C832" s="110"/>
      <c r="D832" s="24">
        <v>81300</v>
      </c>
      <c r="E832" s="25" t="s">
        <v>269</v>
      </c>
      <c r="F832" s="44">
        <v>0</v>
      </c>
      <c r="G832" s="44">
        <v>0</v>
      </c>
      <c r="H832" s="44">
        <v>0</v>
      </c>
      <c r="I832" s="44">
        <v>0</v>
      </c>
      <c r="J832" s="44">
        <v>0</v>
      </c>
      <c r="K832" s="44">
        <v>3</v>
      </c>
      <c r="L832" s="44">
        <v>1</v>
      </c>
      <c r="M832" s="44">
        <v>2</v>
      </c>
      <c r="N832" s="44">
        <v>7</v>
      </c>
      <c r="O832" s="44">
        <v>5</v>
      </c>
      <c r="P832" s="44">
        <v>6</v>
      </c>
      <c r="Q832" s="44">
        <v>5</v>
      </c>
      <c r="R832" s="44">
        <v>9</v>
      </c>
      <c r="S832" s="44">
        <v>9</v>
      </c>
      <c r="T832" s="44">
        <v>7</v>
      </c>
      <c r="U832" s="44">
        <v>17</v>
      </c>
      <c r="V832" s="44">
        <v>17</v>
      </c>
      <c r="W832" s="44">
        <v>14</v>
      </c>
      <c r="X832" s="44">
        <v>16</v>
      </c>
      <c r="Y832" s="44">
        <v>12</v>
      </c>
      <c r="Z832" s="44">
        <v>15</v>
      </c>
      <c r="AA832" s="44">
        <v>20</v>
      </c>
      <c r="AB832" s="44">
        <v>10</v>
      </c>
      <c r="AC832" s="44">
        <v>21</v>
      </c>
      <c r="AD832" s="44">
        <v>16</v>
      </c>
      <c r="AE832" s="44">
        <v>26</v>
      </c>
      <c r="AF832" s="44">
        <v>30</v>
      </c>
      <c r="AG832" s="44">
        <v>38</v>
      </c>
      <c r="AH832" s="44">
        <v>42</v>
      </c>
      <c r="AI832" s="44">
        <v>41</v>
      </c>
      <c r="AJ832" s="44">
        <v>51</v>
      </c>
      <c r="AK832" s="44">
        <v>55</v>
      </c>
      <c r="AL832" s="44">
        <v>65</v>
      </c>
      <c r="AM832" s="44">
        <v>65</v>
      </c>
      <c r="AN832" s="44">
        <v>74</v>
      </c>
      <c r="AO832" s="44">
        <v>80</v>
      </c>
      <c r="AP832" s="44">
        <v>71</v>
      </c>
      <c r="AQ832" s="44">
        <v>61</v>
      </c>
      <c r="AR832" s="44">
        <v>63</v>
      </c>
      <c r="AS832" s="44">
        <v>79</v>
      </c>
      <c r="AT832" s="44">
        <v>70</v>
      </c>
      <c r="AU832" s="44">
        <v>52</v>
      </c>
      <c r="AV832" s="44">
        <v>51</v>
      </c>
      <c r="AW832" s="44">
        <v>50</v>
      </c>
      <c r="AX832" s="44">
        <v>56</v>
      </c>
      <c r="AY832" s="44">
        <v>45</v>
      </c>
      <c r="AZ832" s="44">
        <v>49</v>
      </c>
      <c r="BA832" s="44">
        <v>28</v>
      </c>
      <c r="BB832" s="44">
        <v>33</v>
      </c>
      <c r="BC832" s="66">
        <v>26</v>
      </c>
      <c r="BD832" s="47">
        <v>1513</v>
      </c>
      <c r="BE832" s="8">
        <v>1124</v>
      </c>
      <c r="BF832" s="4">
        <v>814</v>
      </c>
      <c r="BG832" s="4">
        <v>460</v>
      </c>
      <c r="BH832" s="4">
        <v>181</v>
      </c>
      <c r="BI832" s="47">
        <v>1513</v>
      </c>
      <c r="BJ832" s="5">
        <v>0.7428949107732981</v>
      </c>
      <c r="BK832" s="5">
        <v>0.5380039656311963</v>
      </c>
      <c r="BL832" s="5">
        <v>0.3040317250495704</v>
      </c>
      <c r="BM832" s="5">
        <v>0.11962987442167879</v>
      </c>
    </row>
    <row r="833" spans="1:65" ht="12" hidden="1" outlineLevel="2" collapsed="1">
      <c r="A833" s="22">
        <v>830</v>
      </c>
      <c r="B833" s="108"/>
      <c r="C833" s="59" t="s">
        <v>270</v>
      </c>
      <c r="D833" s="23"/>
      <c r="E833" s="60"/>
      <c r="F833" s="43">
        <v>0</v>
      </c>
      <c r="G833" s="43">
        <v>0</v>
      </c>
      <c r="H833" s="43">
        <v>0</v>
      </c>
      <c r="I833" s="43">
        <v>0</v>
      </c>
      <c r="J833" s="43">
        <v>0</v>
      </c>
      <c r="K833" s="43">
        <v>1</v>
      </c>
      <c r="L833" s="43">
        <v>1</v>
      </c>
      <c r="M833" s="43">
        <v>0</v>
      </c>
      <c r="N833" s="43">
        <v>3</v>
      </c>
      <c r="O833" s="43">
        <v>2</v>
      </c>
      <c r="P833" s="43">
        <v>1</v>
      </c>
      <c r="Q833" s="43">
        <v>3</v>
      </c>
      <c r="R833" s="43">
        <v>6</v>
      </c>
      <c r="S833" s="43">
        <v>5</v>
      </c>
      <c r="T833" s="43">
        <v>5</v>
      </c>
      <c r="U833" s="43">
        <v>11</v>
      </c>
      <c r="V833" s="43">
        <v>4</v>
      </c>
      <c r="W833" s="43">
        <v>14</v>
      </c>
      <c r="X833" s="43">
        <v>6</v>
      </c>
      <c r="Y833" s="43">
        <v>10</v>
      </c>
      <c r="Z833" s="43">
        <v>7</v>
      </c>
      <c r="AA833" s="43">
        <v>13</v>
      </c>
      <c r="AB833" s="43">
        <v>14</v>
      </c>
      <c r="AC833" s="43">
        <v>11</v>
      </c>
      <c r="AD833" s="43">
        <v>11</v>
      </c>
      <c r="AE833" s="43">
        <v>7</v>
      </c>
      <c r="AF833" s="43">
        <v>10</v>
      </c>
      <c r="AG833" s="43">
        <v>10</v>
      </c>
      <c r="AH833" s="43">
        <v>15</v>
      </c>
      <c r="AI833" s="43">
        <v>11</v>
      </c>
      <c r="AJ833" s="43">
        <v>12</v>
      </c>
      <c r="AK833" s="43">
        <v>10</v>
      </c>
      <c r="AL833" s="43">
        <v>12</v>
      </c>
      <c r="AM833" s="43">
        <v>7</v>
      </c>
      <c r="AN833" s="43">
        <v>8</v>
      </c>
      <c r="AO833" s="43">
        <v>8</v>
      </c>
      <c r="AP833" s="43">
        <v>5</v>
      </c>
      <c r="AQ833" s="43">
        <v>11</v>
      </c>
      <c r="AR833" s="43">
        <v>11</v>
      </c>
      <c r="AS833" s="43">
        <v>9</v>
      </c>
      <c r="AT833" s="43">
        <v>17</v>
      </c>
      <c r="AU833" s="43">
        <v>10</v>
      </c>
      <c r="AV833" s="43">
        <v>12</v>
      </c>
      <c r="AW833" s="43">
        <v>7</v>
      </c>
      <c r="AX833" s="43">
        <v>13</v>
      </c>
      <c r="AY833" s="43">
        <v>10</v>
      </c>
      <c r="AZ833" s="43">
        <v>9</v>
      </c>
      <c r="BA833" s="43">
        <v>8</v>
      </c>
      <c r="BB833" s="43">
        <v>7</v>
      </c>
      <c r="BC833" s="68">
        <v>5</v>
      </c>
      <c r="BD833" s="42">
        <v>372</v>
      </c>
      <c r="BE833" s="19">
        <v>191</v>
      </c>
      <c r="BF833" s="2">
        <v>142</v>
      </c>
      <c r="BG833" s="2">
        <v>98</v>
      </c>
      <c r="BH833" s="2">
        <v>39</v>
      </c>
      <c r="BI833" s="42">
        <v>372</v>
      </c>
      <c r="BJ833" s="3">
        <v>0.5134408602150538</v>
      </c>
      <c r="BK833" s="3">
        <v>0.3817204301075269</v>
      </c>
      <c r="BL833" s="3">
        <v>0.26344086021505375</v>
      </c>
      <c r="BM833" s="3">
        <v>0.10483870967741936</v>
      </c>
    </row>
    <row r="834" spans="1:65" ht="12" hidden="1" outlineLevel="3">
      <c r="A834" s="22">
        <v>831</v>
      </c>
      <c r="B834" s="109"/>
      <c r="C834" s="110"/>
      <c r="D834" s="24">
        <v>82110</v>
      </c>
      <c r="E834" s="25" t="s">
        <v>168</v>
      </c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66"/>
      <c r="BD834" s="47">
        <v>0</v>
      </c>
      <c r="BE834" s="8"/>
      <c r="BF834" s="4"/>
      <c r="BG834" s="4"/>
      <c r="BH834" s="4"/>
      <c r="BI834" s="47">
        <v>0</v>
      </c>
      <c r="BJ834" s="5"/>
      <c r="BK834" s="5"/>
      <c r="BL834" s="5"/>
      <c r="BM834" s="5"/>
    </row>
    <row r="835" spans="1:65" ht="12" hidden="1" outlineLevel="3">
      <c r="A835" s="22">
        <v>832</v>
      </c>
      <c r="B835" s="109"/>
      <c r="C835" s="110"/>
      <c r="D835" s="24">
        <v>82190</v>
      </c>
      <c r="E835" s="25" t="s">
        <v>169</v>
      </c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66"/>
      <c r="BD835" s="47">
        <v>0</v>
      </c>
      <c r="BE835" s="8"/>
      <c r="BF835" s="4"/>
      <c r="BG835" s="4"/>
      <c r="BH835" s="4"/>
      <c r="BI835" s="47">
        <v>0</v>
      </c>
      <c r="BJ835" s="5"/>
      <c r="BK835" s="5"/>
      <c r="BL835" s="5"/>
      <c r="BM835" s="5"/>
    </row>
    <row r="836" spans="1:65" ht="12" hidden="1" outlineLevel="3">
      <c r="A836" s="22">
        <v>833</v>
      </c>
      <c r="B836" s="109"/>
      <c r="C836" s="110"/>
      <c r="D836" s="24">
        <v>82200</v>
      </c>
      <c r="E836" s="25" t="s">
        <v>271</v>
      </c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66"/>
      <c r="BD836" s="47">
        <v>0</v>
      </c>
      <c r="BE836" s="8"/>
      <c r="BF836" s="4"/>
      <c r="BG836" s="4"/>
      <c r="BH836" s="4"/>
      <c r="BI836" s="47">
        <v>0</v>
      </c>
      <c r="BJ836" s="5"/>
      <c r="BK836" s="5"/>
      <c r="BL836" s="5"/>
      <c r="BM836" s="5"/>
    </row>
    <row r="837" spans="1:65" ht="12" hidden="1" outlineLevel="3">
      <c r="A837" s="22">
        <v>834</v>
      </c>
      <c r="B837" s="109"/>
      <c r="C837" s="110"/>
      <c r="D837" s="24">
        <v>82300</v>
      </c>
      <c r="E837" s="25" t="s">
        <v>170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1</v>
      </c>
      <c r="L837" s="44">
        <v>1</v>
      </c>
      <c r="M837" s="44">
        <v>0</v>
      </c>
      <c r="N837" s="44">
        <v>2</v>
      </c>
      <c r="O837" s="44">
        <v>1</v>
      </c>
      <c r="P837" s="44">
        <v>0</v>
      </c>
      <c r="Q837" s="44">
        <v>2</v>
      </c>
      <c r="R837" s="44">
        <v>3</v>
      </c>
      <c r="S837" s="44">
        <v>5</v>
      </c>
      <c r="T837" s="44">
        <v>1</v>
      </c>
      <c r="U837" s="44">
        <v>5</v>
      </c>
      <c r="V837" s="44">
        <v>1</v>
      </c>
      <c r="W837" s="44">
        <v>5</v>
      </c>
      <c r="X837" s="44">
        <v>4</v>
      </c>
      <c r="Y837" s="44">
        <v>3</v>
      </c>
      <c r="Z837" s="44">
        <v>3</v>
      </c>
      <c r="AA837" s="44">
        <v>5</v>
      </c>
      <c r="AB837" s="44">
        <v>4</v>
      </c>
      <c r="AC837" s="44">
        <v>2</v>
      </c>
      <c r="AD837" s="44">
        <v>3</v>
      </c>
      <c r="AE837" s="44">
        <v>3</v>
      </c>
      <c r="AF837" s="44">
        <v>5</v>
      </c>
      <c r="AG837" s="44">
        <v>5</v>
      </c>
      <c r="AH837" s="44">
        <v>12</v>
      </c>
      <c r="AI837" s="44">
        <v>9</v>
      </c>
      <c r="AJ837" s="44">
        <v>11</v>
      </c>
      <c r="AK837" s="44">
        <v>7</v>
      </c>
      <c r="AL837" s="44">
        <v>9</v>
      </c>
      <c r="AM837" s="44">
        <v>4</v>
      </c>
      <c r="AN837" s="44">
        <v>2</v>
      </c>
      <c r="AO837" s="44">
        <v>3</v>
      </c>
      <c r="AP837" s="44">
        <v>3</v>
      </c>
      <c r="AQ837" s="44">
        <v>5</v>
      </c>
      <c r="AR837" s="44">
        <v>6</v>
      </c>
      <c r="AS837" s="44">
        <v>6</v>
      </c>
      <c r="AT837" s="44">
        <v>8</v>
      </c>
      <c r="AU837" s="44">
        <v>3</v>
      </c>
      <c r="AV837" s="44">
        <v>9</v>
      </c>
      <c r="AW837" s="44">
        <v>6</v>
      </c>
      <c r="AX837" s="44">
        <v>7</v>
      </c>
      <c r="AY837" s="44">
        <v>7</v>
      </c>
      <c r="AZ837" s="44">
        <v>8</v>
      </c>
      <c r="BA837" s="44">
        <v>7</v>
      </c>
      <c r="BB837" s="44">
        <v>5</v>
      </c>
      <c r="BC837" s="66">
        <v>4</v>
      </c>
      <c r="BD837" s="47">
        <v>205</v>
      </c>
      <c r="BE837" s="8">
        <v>120</v>
      </c>
      <c r="BF837" s="4">
        <v>87</v>
      </c>
      <c r="BG837" s="4">
        <v>64</v>
      </c>
      <c r="BH837" s="4">
        <v>31</v>
      </c>
      <c r="BI837" s="47">
        <v>205</v>
      </c>
      <c r="BJ837" s="5">
        <v>0.5853658536585366</v>
      </c>
      <c r="BK837" s="5">
        <v>0.424390243902439</v>
      </c>
      <c r="BL837" s="5">
        <v>0.3121951219512195</v>
      </c>
      <c r="BM837" s="5">
        <v>0.15121951219512195</v>
      </c>
    </row>
    <row r="838" spans="1:65" ht="12" hidden="1" outlineLevel="3">
      <c r="A838" s="22">
        <v>835</v>
      </c>
      <c r="B838" s="109"/>
      <c r="C838" s="110"/>
      <c r="D838" s="24">
        <v>82910</v>
      </c>
      <c r="E838" s="25" t="s">
        <v>272</v>
      </c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66"/>
      <c r="BD838" s="47">
        <v>0</v>
      </c>
      <c r="BE838" s="8"/>
      <c r="BF838" s="4"/>
      <c r="BG838" s="4"/>
      <c r="BH838" s="4"/>
      <c r="BI838" s="47">
        <v>0</v>
      </c>
      <c r="BJ838" s="5"/>
      <c r="BK838" s="5"/>
      <c r="BL838" s="5"/>
      <c r="BM838" s="5"/>
    </row>
    <row r="839" spans="1:65" ht="12" hidden="1" outlineLevel="3">
      <c r="A839" s="22">
        <v>836</v>
      </c>
      <c r="B839" s="109"/>
      <c r="C839" s="110"/>
      <c r="D839" s="24">
        <v>82920</v>
      </c>
      <c r="E839" s="25" t="s">
        <v>273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1</v>
      </c>
      <c r="O839" s="44">
        <v>0</v>
      </c>
      <c r="P839" s="44">
        <v>1</v>
      </c>
      <c r="Q839" s="44">
        <v>0</v>
      </c>
      <c r="R839" s="44">
        <v>1</v>
      </c>
      <c r="S839" s="44">
        <v>0</v>
      </c>
      <c r="T839" s="44">
        <v>1</v>
      </c>
      <c r="U839" s="44">
        <v>4</v>
      </c>
      <c r="V839" s="44">
        <v>0</v>
      </c>
      <c r="W839" s="44">
        <v>3</v>
      </c>
      <c r="X839" s="44">
        <v>0</v>
      </c>
      <c r="Y839" s="44">
        <v>0</v>
      </c>
      <c r="Z839" s="44">
        <v>0</v>
      </c>
      <c r="AA839" s="44">
        <v>1</v>
      </c>
      <c r="AB839" s="44">
        <v>0</v>
      </c>
      <c r="AC839" s="44">
        <v>0</v>
      </c>
      <c r="AD839" s="44">
        <v>0</v>
      </c>
      <c r="AE839" s="44">
        <v>1</v>
      </c>
      <c r="AF839" s="44">
        <v>0</v>
      </c>
      <c r="AG839" s="44">
        <v>2</v>
      </c>
      <c r="AH839" s="44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v>1</v>
      </c>
      <c r="AO839" s="44">
        <v>1</v>
      </c>
      <c r="AP839" s="44">
        <v>1</v>
      </c>
      <c r="AQ839" s="44">
        <v>3</v>
      </c>
      <c r="AR839" s="44">
        <v>4</v>
      </c>
      <c r="AS839" s="44">
        <v>1</v>
      </c>
      <c r="AT839" s="44">
        <v>7</v>
      </c>
      <c r="AU839" s="44">
        <v>5</v>
      </c>
      <c r="AV839" s="44">
        <v>2</v>
      </c>
      <c r="AW839" s="44">
        <v>1</v>
      </c>
      <c r="AX839" s="44">
        <v>2</v>
      </c>
      <c r="AY839" s="44">
        <v>1</v>
      </c>
      <c r="AZ839" s="44">
        <v>0</v>
      </c>
      <c r="BA839" s="44">
        <v>0</v>
      </c>
      <c r="BB839" s="44">
        <v>0</v>
      </c>
      <c r="BC839" s="66">
        <v>0</v>
      </c>
      <c r="BD839" s="47">
        <v>44</v>
      </c>
      <c r="BE839" s="8">
        <v>29</v>
      </c>
      <c r="BF839" s="4">
        <v>28</v>
      </c>
      <c r="BG839" s="4">
        <v>18</v>
      </c>
      <c r="BH839" s="4">
        <v>1</v>
      </c>
      <c r="BI839" s="47">
        <v>44</v>
      </c>
      <c r="BJ839" s="5">
        <v>0.6590909090909091</v>
      </c>
      <c r="BK839" s="5">
        <v>0.6363636363636364</v>
      </c>
      <c r="BL839" s="5">
        <v>0.4090909090909091</v>
      </c>
      <c r="BM839" s="5">
        <v>0.022727272727272728</v>
      </c>
    </row>
    <row r="840" spans="1:65" ht="12" hidden="1" outlineLevel="3">
      <c r="A840" s="22">
        <v>837</v>
      </c>
      <c r="B840" s="109"/>
      <c r="C840" s="110"/>
      <c r="D840" s="24">
        <v>82990</v>
      </c>
      <c r="E840" s="25" t="s">
        <v>274</v>
      </c>
      <c r="F840" s="44">
        <v>0</v>
      </c>
      <c r="G840" s="44">
        <v>0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1</v>
      </c>
      <c r="P840" s="44">
        <v>0</v>
      </c>
      <c r="Q840" s="44">
        <v>1</v>
      </c>
      <c r="R840" s="44">
        <v>2</v>
      </c>
      <c r="S840" s="44">
        <v>0</v>
      </c>
      <c r="T840" s="44">
        <v>3</v>
      </c>
      <c r="U840" s="44">
        <v>2</v>
      </c>
      <c r="V840" s="44">
        <v>3</v>
      </c>
      <c r="W840" s="44">
        <v>6</v>
      </c>
      <c r="X840" s="44">
        <v>2</v>
      </c>
      <c r="Y840" s="44">
        <v>7</v>
      </c>
      <c r="Z840" s="44">
        <v>4</v>
      </c>
      <c r="AA840" s="44">
        <v>7</v>
      </c>
      <c r="AB840" s="44">
        <v>10</v>
      </c>
      <c r="AC840" s="44">
        <v>9</v>
      </c>
      <c r="AD840" s="44">
        <v>8</v>
      </c>
      <c r="AE840" s="44">
        <v>3</v>
      </c>
      <c r="AF840" s="44">
        <v>5</v>
      </c>
      <c r="AG840" s="44">
        <v>3</v>
      </c>
      <c r="AH840" s="44">
        <v>3</v>
      </c>
      <c r="AI840" s="44">
        <v>2</v>
      </c>
      <c r="AJ840" s="44">
        <v>1</v>
      </c>
      <c r="AK840" s="44">
        <v>3</v>
      </c>
      <c r="AL840" s="44">
        <v>3</v>
      </c>
      <c r="AM840" s="44">
        <v>3</v>
      </c>
      <c r="AN840" s="44">
        <v>5</v>
      </c>
      <c r="AO840" s="44">
        <v>4</v>
      </c>
      <c r="AP840" s="44">
        <v>1</v>
      </c>
      <c r="AQ840" s="44">
        <v>3</v>
      </c>
      <c r="AR840" s="44">
        <v>1</v>
      </c>
      <c r="AS840" s="44">
        <v>2</v>
      </c>
      <c r="AT840" s="44">
        <v>2</v>
      </c>
      <c r="AU840" s="44">
        <v>2</v>
      </c>
      <c r="AV840" s="44">
        <v>1</v>
      </c>
      <c r="AW840" s="44">
        <v>0</v>
      </c>
      <c r="AX840" s="44">
        <v>4</v>
      </c>
      <c r="AY840" s="44">
        <v>2</v>
      </c>
      <c r="AZ840" s="44">
        <v>1</v>
      </c>
      <c r="BA840" s="44">
        <v>1</v>
      </c>
      <c r="BB840" s="44">
        <v>2</v>
      </c>
      <c r="BC840" s="66">
        <v>1</v>
      </c>
      <c r="BD840" s="47">
        <v>123</v>
      </c>
      <c r="BE840" s="8">
        <v>42</v>
      </c>
      <c r="BF840" s="4">
        <v>27</v>
      </c>
      <c r="BG840" s="4">
        <v>16</v>
      </c>
      <c r="BH840" s="4">
        <v>7</v>
      </c>
      <c r="BI840" s="47">
        <v>123</v>
      </c>
      <c r="BJ840" s="5">
        <v>0.34146341463414637</v>
      </c>
      <c r="BK840" s="5">
        <v>0.21951219512195122</v>
      </c>
      <c r="BL840" s="5">
        <v>0.13008130081300814</v>
      </c>
      <c r="BM840" s="5">
        <v>0.056910569105691054</v>
      </c>
    </row>
    <row r="841" spans="1:65" ht="12.75" collapsed="1">
      <c r="A841" s="22">
        <v>838</v>
      </c>
      <c r="B841" s="84" t="s">
        <v>275</v>
      </c>
      <c r="C841" s="122"/>
      <c r="D841" s="122"/>
      <c r="E841" s="123"/>
      <c r="F841" s="43">
        <v>0</v>
      </c>
      <c r="G841" s="43">
        <v>0</v>
      </c>
      <c r="H841" s="43">
        <v>0</v>
      </c>
      <c r="I841" s="43">
        <v>37</v>
      </c>
      <c r="J841" s="43">
        <v>91</v>
      </c>
      <c r="K841" s="43">
        <v>306</v>
      </c>
      <c r="L841" s="43">
        <v>588</v>
      </c>
      <c r="M841" s="43">
        <v>994</v>
      </c>
      <c r="N841" s="43">
        <v>1508</v>
      </c>
      <c r="O841" s="43">
        <v>1620</v>
      </c>
      <c r="P841" s="43">
        <v>1552</v>
      </c>
      <c r="Q841" s="43">
        <v>1563</v>
      </c>
      <c r="R841" s="43">
        <v>1729</v>
      </c>
      <c r="S841" s="43">
        <v>1779</v>
      </c>
      <c r="T841" s="43">
        <v>1716</v>
      </c>
      <c r="U841" s="43">
        <v>1815</v>
      </c>
      <c r="V841" s="43">
        <v>2050</v>
      </c>
      <c r="W841" s="43">
        <v>2161</v>
      </c>
      <c r="X841" s="43">
        <v>2325</v>
      </c>
      <c r="Y841" s="43">
        <v>2495</v>
      </c>
      <c r="Z841" s="43">
        <v>2730</v>
      </c>
      <c r="AA841" s="43">
        <v>2777</v>
      </c>
      <c r="AB841" s="43">
        <v>2893</v>
      </c>
      <c r="AC841" s="43">
        <v>2802</v>
      </c>
      <c r="AD841" s="43">
        <v>2894</v>
      </c>
      <c r="AE841" s="43">
        <v>3026</v>
      </c>
      <c r="AF841" s="43">
        <v>3195</v>
      </c>
      <c r="AG841" s="43">
        <v>3321</v>
      </c>
      <c r="AH841" s="43">
        <v>3165</v>
      </c>
      <c r="AI841" s="43">
        <v>3225</v>
      </c>
      <c r="AJ841" s="43">
        <v>3209</v>
      </c>
      <c r="AK841" s="43">
        <v>3074</v>
      </c>
      <c r="AL841" s="43">
        <v>3198</v>
      </c>
      <c r="AM841" s="43">
        <v>3238</v>
      </c>
      <c r="AN841" s="43">
        <v>3332</v>
      </c>
      <c r="AO841" s="43">
        <v>3304</v>
      </c>
      <c r="AP841" s="43">
        <v>3395</v>
      </c>
      <c r="AQ841" s="43">
        <v>3294</v>
      </c>
      <c r="AR841" s="43">
        <v>3292</v>
      </c>
      <c r="AS841" s="43">
        <v>3314</v>
      </c>
      <c r="AT841" s="43">
        <v>3174</v>
      </c>
      <c r="AU841" s="43">
        <v>3076</v>
      </c>
      <c r="AV841" s="43">
        <v>2980</v>
      </c>
      <c r="AW841" s="43">
        <v>2895</v>
      </c>
      <c r="AX841" s="43">
        <v>2802</v>
      </c>
      <c r="AY841" s="43">
        <v>2539</v>
      </c>
      <c r="AZ841" s="43">
        <v>2276</v>
      </c>
      <c r="BA841" s="43">
        <v>2102</v>
      </c>
      <c r="BB841" s="43">
        <v>1912</v>
      </c>
      <c r="BC841" s="68">
        <v>1685</v>
      </c>
      <c r="BD841" s="42">
        <v>112448</v>
      </c>
      <c r="BE841" s="19">
        <v>58091</v>
      </c>
      <c r="BF841" s="2">
        <v>42040</v>
      </c>
      <c r="BG841" s="2">
        <v>25441</v>
      </c>
      <c r="BH841" s="2">
        <v>10514</v>
      </c>
      <c r="BI841" s="42">
        <v>112448</v>
      </c>
      <c r="BJ841" s="3">
        <v>0.5166032299373933</v>
      </c>
      <c r="BK841" s="3">
        <v>0.37386169607285147</v>
      </c>
      <c r="BL841" s="3">
        <v>0.2262467985202049</v>
      </c>
      <c r="BM841" s="3">
        <v>0.09350099601593626</v>
      </c>
    </row>
    <row r="842" spans="1:65" ht="12.75" customHeight="1" hidden="1" outlineLevel="1" collapsed="1">
      <c r="A842" s="22">
        <v>839</v>
      </c>
      <c r="B842" s="108"/>
      <c r="C842" s="62" t="s">
        <v>415</v>
      </c>
      <c r="D842" s="122"/>
      <c r="E842" s="123"/>
      <c r="F842" s="43">
        <v>0</v>
      </c>
      <c r="G842" s="43">
        <v>0</v>
      </c>
      <c r="H842" s="43">
        <v>0</v>
      </c>
      <c r="I842" s="43">
        <v>0</v>
      </c>
      <c r="J842" s="43">
        <v>0</v>
      </c>
      <c r="K842" s="43">
        <v>0</v>
      </c>
      <c r="L842" s="43">
        <v>0</v>
      </c>
      <c r="M842" s="43">
        <v>0</v>
      </c>
      <c r="N842" s="43">
        <v>0</v>
      </c>
      <c r="O842" s="43">
        <v>0</v>
      </c>
      <c r="P842" s="43">
        <v>0</v>
      </c>
      <c r="Q842" s="43">
        <v>0</v>
      </c>
      <c r="R842" s="43">
        <v>0</v>
      </c>
      <c r="S842" s="43">
        <v>0</v>
      </c>
      <c r="T842" s="43">
        <v>0</v>
      </c>
      <c r="U842" s="43">
        <v>0</v>
      </c>
      <c r="V842" s="43">
        <v>0</v>
      </c>
      <c r="W842" s="43">
        <v>0</v>
      </c>
      <c r="X842" s="43">
        <v>0</v>
      </c>
      <c r="Y842" s="43">
        <v>0</v>
      </c>
      <c r="Z842" s="43">
        <v>0</v>
      </c>
      <c r="AA842" s="43">
        <v>0</v>
      </c>
      <c r="AB842" s="43">
        <v>0</v>
      </c>
      <c r="AC842" s="43">
        <v>0</v>
      </c>
      <c r="AD842" s="43">
        <v>0</v>
      </c>
      <c r="AE842" s="43">
        <v>0</v>
      </c>
      <c r="AF842" s="43">
        <v>0</v>
      </c>
      <c r="AG842" s="43">
        <v>0</v>
      </c>
      <c r="AH842" s="43">
        <v>0</v>
      </c>
      <c r="AI842" s="43">
        <v>2</v>
      </c>
      <c r="AJ842" s="43">
        <v>3</v>
      </c>
      <c r="AK842" s="43">
        <v>2</v>
      </c>
      <c r="AL842" s="43">
        <v>4</v>
      </c>
      <c r="AM842" s="43">
        <v>11</v>
      </c>
      <c r="AN842" s="43">
        <v>9</v>
      </c>
      <c r="AO842" s="43">
        <v>14</v>
      </c>
      <c r="AP842" s="43">
        <v>15</v>
      </c>
      <c r="AQ842" s="43">
        <v>12</v>
      </c>
      <c r="AR842" s="43">
        <v>16</v>
      </c>
      <c r="AS842" s="43">
        <v>18</v>
      </c>
      <c r="AT842" s="43">
        <v>21</v>
      </c>
      <c r="AU842" s="43">
        <v>18</v>
      </c>
      <c r="AV842" s="43">
        <v>21</v>
      </c>
      <c r="AW842" s="43">
        <v>17</v>
      </c>
      <c r="AX842" s="43">
        <v>19</v>
      </c>
      <c r="AY842" s="43">
        <v>18</v>
      </c>
      <c r="AZ842" s="43">
        <v>29</v>
      </c>
      <c r="BA842" s="43">
        <v>13</v>
      </c>
      <c r="BB842" s="43">
        <v>14</v>
      </c>
      <c r="BC842" s="68">
        <v>15</v>
      </c>
      <c r="BD842" s="42">
        <v>291</v>
      </c>
      <c r="BE842" s="19">
        <v>289</v>
      </c>
      <c r="BF842" s="2">
        <v>260</v>
      </c>
      <c r="BG842" s="2">
        <v>185</v>
      </c>
      <c r="BH842" s="2">
        <v>89</v>
      </c>
      <c r="BI842" s="42">
        <v>291</v>
      </c>
      <c r="BJ842" s="3">
        <v>0.993127147766323</v>
      </c>
      <c r="BK842" s="3">
        <v>0.8934707903780069</v>
      </c>
      <c r="BL842" s="3">
        <v>0.6357388316151202</v>
      </c>
      <c r="BM842" s="3">
        <v>0.30584192439862545</v>
      </c>
    </row>
    <row r="843" spans="1:65" ht="12" customHeight="1" hidden="1" outlineLevel="2" collapsed="1">
      <c r="A843" s="22">
        <v>840</v>
      </c>
      <c r="B843" s="108"/>
      <c r="C843" s="59" t="s">
        <v>276</v>
      </c>
      <c r="D843" s="23"/>
      <c r="E843" s="60"/>
      <c r="F843" s="43">
        <v>0</v>
      </c>
      <c r="G843" s="43">
        <v>0</v>
      </c>
      <c r="H843" s="43">
        <v>0</v>
      </c>
      <c r="I843" s="43">
        <v>0</v>
      </c>
      <c r="J843" s="43">
        <v>0</v>
      </c>
      <c r="K843" s="43">
        <v>0</v>
      </c>
      <c r="L843" s="43">
        <v>0</v>
      </c>
      <c r="M843" s="43">
        <v>0</v>
      </c>
      <c r="N843" s="43">
        <v>0</v>
      </c>
      <c r="O843" s="43">
        <v>0</v>
      </c>
      <c r="P843" s="43">
        <v>0</v>
      </c>
      <c r="Q843" s="43">
        <v>0</v>
      </c>
      <c r="R843" s="43">
        <v>0</v>
      </c>
      <c r="S843" s="43">
        <v>0</v>
      </c>
      <c r="T843" s="43">
        <v>0</v>
      </c>
      <c r="U843" s="43">
        <v>0</v>
      </c>
      <c r="V843" s="43"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43">
        <v>0</v>
      </c>
      <c r="AF843" s="43">
        <v>0</v>
      </c>
      <c r="AG843" s="43">
        <v>0</v>
      </c>
      <c r="AH843" s="43">
        <v>0</v>
      </c>
      <c r="AI843" s="43">
        <v>1</v>
      </c>
      <c r="AJ843" s="43">
        <v>2</v>
      </c>
      <c r="AK843" s="43">
        <v>0</v>
      </c>
      <c r="AL843" s="43">
        <v>1</v>
      </c>
      <c r="AM843" s="43">
        <v>4</v>
      </c>
      <c r="AN843" s="43">
        <v>3</v>
      </c>
      <c r="AO843" s="43">
        <v>5</v>
      </c>
      <c r="AP843" s="43">
        <v>4</v>
      </c>
      <c r="AQ843" s="43">
        <v>1</v>
      </c>
      <c r="AR843" s="43">
        <v>4</v>
      </c>
      <c r="AS843" s="43">
        <v>5</v>
      </c>
      <c r="AT843" s="43">
        <v>4</v>
      </c>
      <c r="AU843" s="43">
        <v>6</v>
      </c>
      <c r="AV843" s="43">
        <v>4</v>
      </c>
      <c r="AW843" s="43">
        <v>7</v>
      </c>
      <c r="AX843" s="43">
        <v>5</v>
      </c>
      <c r="AY843" s="43">
        <v>1</v>
      </c>
      <c r="AZ843" s="43">
        <v>6</v>
      </c>
      <c r="BA843" s="43">
        <v>1</v>
      </c>
      <c r="BB843" s="43">
        <v>1</v>
      </c>
      <c r="BC843" s="68">
        <v>6</v>
      </c>
      <c r="BD843" s="42">
        <v>71</v>
      </c>
      <c r="BE843" s="19">
        <v>70</v>
      </c>
      <c r="BF843" s="2">
        <v>60</v>
      </c>
      <c r="BG843" s="2">
        <v>41</v>
      </c>
      <c r="BH843" s="2">
        <v>15</v>
      </c>
      <c r="BI843" s="42">
        <v>71</v>
      </c>
      <c r="BJ843" s="3">
        <v>0.9859154929577465</v>
      </c>
      <c r="BK843" s="3">
        <v>0.8450704225352113</v>
      </c>
      <c r="BL843" s="3">
        <v>0.5774647887323944</v>
      </c>
      <c r="BM843" s="3">
        <v>0.2112676056338028</v>
      </c>
    </row>
    <row r="844" spans="1:65" ht="12" customHeight="1" hidden="1" outlineLevel="3">
      <c r="A844" s="22">
        <v>841</v>
      </c>
      <c r="B844" s="109"/>
      <c r="C844" s="110"/>
      <c r="D844" s="24">
        <v>84111</v>
      </c>
      <c r="E844" s="25" t="s">
        <v>277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1</v>
      </c>
      <c r="AJ844" s="44">
        <v>2</v>
      </c>
      <c r="AK844" s="44">
        <v>0</v>
      </c>
      <c r="AL844" s="44">
        <v>1</v>
      </c>
      <c r="AM844" s="44">
        <v>4</v>
      </c>
      <c r="AN844" s="44">
        <v>3</v>
      </c>
      <c r="AO844" s="44">
        <v>5</v>
      </c>
      <c r="AP844" s="44">
        <v>4</v>
      </c>
      <c r="AQ844" s="44">
        <v>1</v>
      </c>
      <c r="AR844" s="44">
        <v>4</v>
      </c>
      <c r="AS844" s="44">
        <v>5</v>
      </c>
      <c r="AT844" s="44">
        <v>4</v>
      </c>
      <c r="AU844" s="44">
        <v>6</v>
      </c>
      <c r="AV844" s="44">
        <v>4</v>
      </c>
      <c r="AW844" s="44">
        <v>7</v>
      </c>
      <c r="AX844" s="44">
        <v>5</v>
      </c>
      <c r="AY844" s="44">
        <v>1</v>
      </c>
      <c r="AZ844" s="44">
        <v>6</v>
      </c>
      <c r="BA844" s="44">
        <v>1</v>
      </c>
      <c r="BB844" s="44">
        <v>1</v>
      </c>
      <c r="BC844" s="66">
        <v>6</v>
      </c>
      <c r="BD844" s="47">
        <v>71</v>
      </c>
      <c r="BE844" s="8">
        <v>70</v>
      </c>
      <c r="BF844" s="4">
        <v>60</v>
      </c>
      <c r="BG844" s="4">
        <v>41</v>
      </c>
      <c r="BH844" s="4">
        <v>15</v>
      </c>
      <c r="BI844" s="47">
        <v>71</v>
      </c>
      <c r="BJ844" s="5">
        <v>0.9859154929577465</v>
      </c>
      <c r="BK844" s="5">
        <v>0.8450704225352113</v>
      </c>
      <c r="BL844" s="5">
        <v>0.5774647887323944</v>
      </c>
      <c r="BM844" s="5">
        <v>0.2112676056338028</v>
      </c>
    </row>
    <row r="845" spans="1:65" ht="12" customHeight="1" hidden="1" outlineLevel="2" collapsed="1">
      <c r="A845" s="22">
        <v>842</v>
      </c>
      <c r="B845" s="108"/>
      <c r="C845" s="59" t="s">
        <v>278</v>
      </c>
      <c r="D845" s="23"/>
      <c r="E845" s="60"/>
      <c r="F845" s="43">
        <v>0</v>
      </c>
      <c r="G845" s="43">
        <v>0</v>
      </c>
      <c r="H845" s="43">
        <v>0</v>
      </c>
      <c r="I845" s="43">
        <v>0</v>
      </c>
      <c r="J845" s="43">
        <v>0</v>
      </c>
      <c r="K845" s="43">
        <v>0</v>
      </c>
      <c r="L845" s="43">
        <v>0</v>
      </c>
      <c r="M845" s="43">
        <v>0</v>
      </c>
      <c r="N845" s="43">
        <v>0</v>
      </c>
      <c r="O845" s="43">
        <v>0</v>
      </c>
      <c r="P845" s="43">
        <v>0</v>
      </c>
      <c r="Q845" s="43">
        <v>0</v>
      </c>
      <c r="R845" s="43">
        <v>0</v>
      </c>
      <c r="S845" s="43">
        <v>0</v>
      </c>
      <c r="T845" s="43">
        <v>0</v>
      </c>
      <c r="U845" s="43">
        <v>0</v>
      </c>
      <c r="V845" s="43"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43">
        <v>0</v>
      </c>
      <c r="AF845" s="43">
        <v>0</v>
      </c>
      <c r="AG845" s="43">
        <v>0</v>
      </c>
      <c r="AH845" s="43">
        <v>0</v>
      </c>
      <c r="AI845" s="43">
        <v>0</v>
      </c>
      <c r="AJ845" s="43">
        <v>1</v>
      </c>
      <c r="AK845" s="43">
        <v>2</v>
      </c>
      <c r="AL845" s="43">
        <v>2</v>
      </c>
      <c r="AM845" s="43">
        <v>3</v>
      </c>
      <c r="AN845" s="43">
        <v>2</v>
      </c>
      <c r="AO845" s="43">
        <v>5</v>
      </c>
      <c r="AP845" s="43">
        <v>5</v>
      </c>
      <c r="AQ845" s="43">
        <v>3</v>
      </c>
      <c r="AR845" s="43">
        <v>6</v>
      </c>
      <c r="AS845" s="43">
        <v>7</v>
      </c>
      <c r="AT845" s="43">
        <v>9</v>
      </c>
      <c r="AU845" s="43">
        <v>7</v>
      </c>
      <c r="AV845" s="43">
        <v>10</v>
      </c>
      <c r="AW845" s="43">
        <v>8</v>
      </c>
      <c r="AX845" s="43">
        <v>12</v>
      </c>
      <c r="AY845" s="43">
        <v>11</v>
      </c>
      <c r="AZ845" s="43">
        <v>14</v>
      </c>
      <c r="BA845" s="43">
        <v>8</v>
      </c>
      <c r="BB845" s="43">
        <v>6</v>
      </c>
      <c r="BC845" s="68">
        <v>6</v>
      </c>
      <c r="BD845" s="42">
        <v>127</v>
      </c>
      <c r="BE845" s="19">
        <v>127</v>
      </c>
      <c r="BF845" s="2">
        <v>117</v>
      </c>
      <c r="BG845" s="2">
        <v>91</v>
      </c>
      <c r="BH845" s="2">
        <v>45</v>
      </c>
      <c r="BI845" s="42">
        <v>127</v>
      </c>
      <c r="BJ845" s="3">
        <v>1</v>
      </c>
      <c r="BK845" s="3">
        <v>0.9212598425196851</v>
      </c>
      <c r="BL845" s="3">
        <v>0.7165354330708661</v>
      </c>
      <c r="BM845" s="3">
        <v>0.3543307086614173</v>
      </c>
    </row>
    <row r="846" spans="1:65" ht="12" customHeight="1" hidden="1" outlineLevel="3">
      <c r="A846" s="22">
        <v>843</v>
      </c>
      <c r="B846" s="109"/>
      <c r="C846" s="110"/>
      <c r="D846" s="24">
        <v>84112</v>
      </c>
      <c r="E846" s="25" t="s">
        <v>171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4">
        <v>0</v>
      </c>
      <c r="X846" s="44">
        <v>0</v>
      </c>
      <c r="Y846" s="44">
        <v>0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44">
        <v>0</v>
      </c>
      <c r="AF846" s="44">
        <v>0</v>
      </c>
      <c r="AG846" s="44">
        <v>0</v>
      </c>
      <c r="AH846" s="44">
        <v>0</v>
      </c>
      <c r="AI846" s="44">
        <v>0</v>
      </c>
      <c r="AJ846" s="44">
        <v>0</v>
      </c>
      <c r="AK846" s="44">
        <v>1</v>
      </c>
      <c r="AL846" s="44">
        <v>0</v>
      </c>
      <c r="AM846" s="44">
        <v>1</v>
      </c>
      <c r="AN846" s="44">
        <v>1</v>
      </c>
      <c r="AO846" s="44">
        <v>0</v>
      </c>
      <c r="AP846" s="44">
        <v>0</v>
      </c>
      <c r="AQ846" s="44">
        <v>0</v>
      </c>
      <c r="AR846" s="44">
        <v>1</v>
      </c>
      <c r="AS846" s="44">
        <v>0</v>
      </c>
      <c r="AT846" s="44">
        <v>3</v>
      </c>
      <c r="AU846" s="44">
        <v>0</v>
      </c>
      <c r="AV846" s="44">
        <v>1</v>
      </c>
      <c r="AW846" s="44">
        <v>0</v>
      </c>
      <c r="AX846" s="44">
        <v>1</v>
      </c>
      <c r="AY846" s="44">
        <v>0</v>
      </c>
      <c r="AZ846" s="44">
        <v>0</v>
      </c>
      <c r="BA846" s="44">
        <v>2</v>
      </c>
      <c r="BB846" s="44">
        <v>1</v>
      </c>
      <c r="BC846" s="66">
        <v>1</v>
      </c>
      <c r="BD846" s="47">
        <v>13</v>
      </c>
      <c r="BE846" s="8">
        <v>13</v>
      </c>
      <c r="BF846" s="4">
        <v>10</v>
      </c>
      <c r="BG846" s="4">
        <v>9</v>
      </c>
      <c r="BH846" s="4">
        <v>4</v>
      </c>
      <c r="BI846" s="47">
        <v>13</v>
      </c>
      <c r="BJ846" s="5">
        <v>1</v>
      </c>
      <c r="BK846" s="5">
        <v>0.7692307692307693</v>
      </c>
      <c r="BL846" s="5">
        <v>0.6923076923076923</v>
      </c>
      <c r="BM846" s="5">
        <v>0.3076923076923077</v>
      </c>
    </row>
    <row r="847" spans="1:65" ht="12" customHeight="1" hidden="1" outlineLevel="3">
      <c r="A847" s="22">
        <v>844</v>
      </c>
      <c r="B847" s="109"/>
      <c r="C847" s="110"/>
      <c r="D847" s="24">
        <v>84113</v>
      </c>
      <c r="E847" s="25" t="s">
        <v>279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4">
        <v>0</v>
      </c>
      <c r="X847" s="44">
        <v>0</v>
      </c>
      <c r="Y847" s="44">
        <v>0</v>
      </c>
      <c r="Z847" s="44">
        <v>0</v>
      </c>
      <c r="AA847" s="44">
        <v>0</v>
      </c>
      <c r="AB847" s="44">
        <v>0</v>
      </c>
      <c r="AC847" s="44">
        <v>0</v>
      </c>
      <c r="AD847" s="44">
        <v>0</v>
      </c>
      <c r="AE847" s="44">
        <v>0</v>
      </c>
      <c r="AF847" s="44">
        <v>0</v>
      </c>
      <c r="AG847" s="44">
        <v>0</v>
      </c>
      <c r="AH847" s="44">
        <v>0</v>
      </c>
      <c r="AI847" s="44">
        <v>0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1</v>
      </c>
      <c r="AQ847" s="44">
        <v>0</v>
      </c>
      <c r="AR847" s="44">
        <v>0</v>
      </c>
      <c r="AS847" s="44">
        <v>1</v>
      </c>
      <c r="AT847" s="44">
        <v>2</v>
      </c>
      <c r="AU847" s="44">
        <v>0</v>
      </c>
      <c r="AV847" s="44">
        <v>0</v>
      </c>
      <c r="AW847" s="44">
        <v>0</v>
      </c>
      <c r="AX847" s="44">
        <v>0</v>
      </c>
      <c r="AY847" s="44">
        <v>0</v>
      </c>
      <c r="AZ847" s="44">
        <v>0</v>
      </c>
      <c r="BA847" s="44">
        <v>1</v>
      </c>
      <c r="BB847" s="44">
        <v>0</v>
      </c>
      <c r="BC847" s="66">
        <v>0</v>
      </c>
      <c r="BD847" s="47">
        <v>5</v>
      </c>
      <c r="BE847" s="8">
        <v>5</v>
      </c>
      <c r="BF847" s="4">
        <v>5</v>
      </c>
      <c r="BG847" s="4">
        <v>3</v>
      </c>
      <c r="BH847" s="4">
        <v>1</v>
      </c>
      <c r="BI847" s="47">
        <v>5</v>
      </c>
      <c r="BJ847" s="5">
        <v>1</v>
      </c>
      <c r="BK847" s="5">
        <v>1</v>
      </c>
      <c r="BL847" s="5">
        <v>0.6</v>
      </c>
      <c r="BM847" s="5">
        <v>0.2</v>
      </c>
    </row>
    <row r="848" spans="1:65" ht="12" customHeight="1" hidden="1" outlineLevel="3">
      <c r="A848" s="22">
        <v>845</v>
      </c>
      <c r="B848" s="109"/>
      <c r="C848" s="110"/>
      <c r="D848" s="24">
        <v>84114</v>
      </c>
      <c r="E848" s="25" t="s">
        <v>172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4">
        <v>0</v>
      </c>
      <c r="Z848" s="44">
        <v>0</v>
      </c>
      <c r="AA848" s="44">
        <v>0</v>
      </c>
      <c r="AB848" s="44">
        <v>0</v>
      </c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4">
        <v>0</v>
      </c>
      <c r="AK848" s="44">
        <v>0</v>
      </c>
      <c r="AL848" s="44">
        <v>1</v>
      </c>
      <c r="AM848" s="44">
        <v>2</v>
      </c>
      <c r="AN848" s="44">
        <v>1</v>
      </c>
      <c r="AO848" s="44">
        <v>3</v>
      </c>
      <c r="AP848" s="44">
        <v>2</v>
      </c>
      <c r="AQ848" s="44">
        <v>3</v>
      </c>
      <c r="AR848" s="44">
        <v>1</v>
      </c>
      <c r="AS848" s="44">
        <v>3</v>
      </c>
      <c r="AT848" s="44">
        <v>0</v>
      </c>
      <c r="AU848" s="44">
        <v>3</v>
      </c>
      <c r="AV848" s="44">
        <v>1</v>
      </c>
      <c r="AW848" s="44">
        <v>1</v>
      </c>
      <c r="AX848" s="44">
        <v>2</v>
      </c>
      <c r="AY848" s="44">
        <v>2</v>
      </c>
      <c r="AZ848" s="44">
        <v>3</v>
      </c>
      <c r="BA848" s="44">
        <v>1</v>
      </c>
      <c r="BB848" s="44">
        <v>1</v>
      </c>
      <c r="BC848" s="66">
        <v>2</v>
      </c>
      <c r="BD848" s="47">
        <v>32</v>
      </c>
      <c r="BE848" s="8">
        <v>32</v>
      </c>
      <c r="BF848" s="4">
        <v>28</v>
      </c>
      <c r="BG848" s="4">
        <v>16</v>
      </c>
      <c r="BH848" s="4">
        <v>9</v>
      </c>
      <c r="BI848" s="47">
        <v>32</v>
      </c>
      <c r="BJ848" s="5">
        <v>1</v>
      </c>
      <c r="BK848" s="5">
        <v>0.875</v>
      </c>
      <c r="BL848" s="5">
        <v>0.5</v>
      </c>
      <c r="BM848" s="5">
        <v>0.28125</v>
      </c>
    </row>
    <row r="849" spans="1:65" ht="12" customHeight="1" hidden="1" outlineLevel="3">
      <c r="A849" s="22">
        <v>846</v>
      </c>
      <c r="B849" s="109"/>
      <c r="C849" s="110"/>
      <c r="D849" s="24">
        <v>84115</v>
      </c>
      <c r="E849" s="25" t="s">
        <v>173</v>
      </c>
      <c r="F849" s="44"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  <c r="W849" s="44">
        <v>0</v>
      </c>
      <c r="X849" s="44">
        <v>0</v>
      </c>
      <c r="Y849" s="44">
        <v>0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  <c r="AE849" s="44">
        <v>0</v>
      </c>
      <c r="AF849" s="44">
        <v>0</v>
      </c>
      <c r="AG849" s="44">
        <v>0</v>
      </c>
      <c r="AH849" s="44">
        <v>0</v>
      </c>
      <c r="AI849" s="44">
        <v>0</v>
      </c>
      <c r="AJ849" s="44">
        <v>1</v>
      </c>
      <c r="AK849" s="44">
        <v>1</v>
      </c>
      <c r="AL849" s="44">
        <v>1</v>
      </c>
      <c r="AM849" s="44">
        <v>0</v>
      </c>
      <c r="AN849" s="44">
        <v>0</v>
      </c>
      <c r="AO849" s="44">
        <v>2</v>
      </c>
      <c r="AP849" s="44">
        <v>2</v>
      </c>
      <c r="AQ849" s="44">
        <v>0</v>
      </c>
      <c r="AR849" s="44">
        <v>4</v>
      </c>
      <c r="AS849" s="44">
        <v>3</v>
      </c>
      <c r="AT849" s="44">
        <v>4</v>
      </c>
      <c r="AU849" s="44">
        <v>4</v>
      </c>
      <c r="AV849" s="44">
        <v>8</v>
      </c>
      <c r="AW849" s="44">
        <v>7</v>
      </c>
      <c r="AX849" s="44">
        <v>9</v>
      </c>
      <c r="AY849" s="44">
        <v>9</v>
      </c>
      <c r="AZ849" s="44">
        <v>11</v>
      </c>
      <c r="BA849" s="44">
        <v>4</v>
      </c>
      <c r="BB849" s="44">
        <v>4</v>
      </c>
      <c r="BC849" s="66">
        <v>3</v>
      </c>
      <c r="BD849" s="47">
        <v>77</v>
      </c>
      <c r="BE849" s="8">
        <v>77</v>
      </c>
      <c r="BF849" s="4">
        <v>74</v>
      </c>
      <c r="BG849" s="4">
        <v>63</v>
      </c>
      <c r="BH849" s="4">
        <v>31</v>
      </c>
      <c r="BI849" s="47">
        <v>77</v>
      </c>
      <c r="BJ849" s="5">
        <v>1</v>
      </c>
      <c r="BK849" s="5">
        <v>0.961038961038961</v>
      </c>
      <c r="BL849" s="5">
        <v>0.8181818181818182</v>
      </c>
      <c r="BM849" s="5">
        <v>0.4025974025974026</v>
      </c>
    </row>
    <row r="850" spans="1:65" ht="12" customHeight="1" hidden="1" outlineLevel="2" collapsed="1">
      <c r="A850" s="22">
        <v>847</v>
      </c>
      <c r="B850" s="108"/>
      <c r="C850" s="59" t="s">
        <v>280</v>
      </c>
      <c r="D850" s="23"/>
      <c r="E850" s="60"/>
      <c r="F850" s="43">
        <v>0</v>
      </c>
      <c r="G850" s="43">
        <v>0</v>
      </c>
      <c r="H850" s="43">
        <v>0</v>
      </c>
      <c r="I850" s="43">
        <v>0</v>
      </c>
      <c r="J850" s="43">
        <v>0</v>
      </c>
      <c r="K850" s="43">
        <v>0</v>
      </c>
      <c r="L850" s="43">
        <v>0</v>
      </c>
      <c r="M850" s="43">
        <v>0</v>
      </c>
      <c r="N850" s="43">
        <v>0</v>
      </c>
      <c r="O850" s="43">
        <v>0</v>
      </c>
      <c r="P850" s="43">
        <v>0</v>
      </c>
      <c r="Q850" s="43">
        <v>0</v>
      </c>
      <c r="R850" s="43">
        <v>0</v>
      </c>
      <c r="S850" s="43">
        <v>0</v>
      </c>
      <c r="T850" s="43">
        <v>0</v>
      </c>
      <c r="U850" s="43">
        <v>0</v>
      </c>
      <c r="V850" s="43">
        <v>0</v>
      </c>
      <c r="W850" s="43">
        <v>0</v>
      </c>
      <c r="X850" s="43">
        <v>0</v>
      </c>
      <c r="Y850" s="43">
        <v>0</v>
      </c>
      <c r="Z850" s="43">
        <v>0</v>
      </c>
      <c r="AA850" s="43">
        <v>0</v>
      </c>
      <c r="AB850" s="43">
        <v>0</v>
      </c>
      <c r="AC850" s="43">
        <v>0</v>
      </c>
      <c r="AD850" s="43">
        <v>0</v>
      </c>
      <c r="AE850" s="43">
        <v>0</v>
      </c>
      <c r="AF850" s="43">
        <v>0</v>
      </c>
      <c r="AG850" s="43">
        <v>0</v>
      </c>
      <c r="AH850" s="43">
        <v>0</v>
      </c>
      <c r="AI850" s="43">
        <v>0</v>
      </c>
      <c r="AJ850" s="43">
        <v>0</v>
      </c>
      <c r="AK850" s="43">
        <v>0</v>
      </c>
      <c r="AL850" s="43">
        <v>0</v>
      </c>
      <c r="AM850" s="43">
        <v>0</v>
      </c>
      <c r="AN850" s="43">
        <v>0</v>
      </c>
      <c r="AO850" s="43">
        <v>0</v>
      </c>
      <c r="AP850" s="43">
        <v>0</v>
      </c>
      <c r="AQ850" s="43">
        <v>0</v>
      </c>
      <c r="AR850" s="43">
        <v>0</v>
      </c>
      <c r="AS850" s="43">
        <v>0</v>
      </c>
      <c r="AT850" s="43">
        <v>0</v>
      </c>
      <c r="AU850" s="43">
        <v>0</v>
      </c>
      <c r="AV850" s="43">
        <v>0</v>
      </c>
      <c r="AW850" s="43">
        <v>0</v>
      </c>
      <c r="AX850" s="43">
        <v>0</v>
      </c>
      <c r="AY850" s="43">
        <v>0</v>
      </c>
      <c r="AZ850" s="43">
        <v>0</v>
      </c>
      <c r="BA850" s="43">
        <v>0</v>
      </c>
      <c r="BB850" s="43">
        <v>1</v>
      </c>
      <c r="BC850" s="68">
        <v>0</v>
      </c>
      <c r="BD850" s="42">
        <v>1</v>
      </c>
      <c r="BE850" s="19">
        <v>1</v>
      </c>
      <c r="BF850" s="2">
        <v>1</v>
      </c>
      <c r="BG850" s="2">
        <v>1</v>
      </c>
      <c r="BH850" s="2">
        <v>1</v>
      </c>
      <c r="BI850" s="42">
        <v>1</v>
      </c>
      <c r="BJ850" s="3">
        <v>1</v>
      </c>
      <c r="BK850" s="3">
        <v>1</v>
      </c>
      <c r="BL850" s="3">
        <v>1</v>
      </c>
      <c r="BM850" s="3">
        <v>1</v>
      </c>
    </row>
    <row r="851" spans="1:65" ht="12" customHeight="1" hidden="1" outlineLevel="3">
      <c r="A851" s="22">
        <v>848</v>
      </c>
      <c r="B851" s="109"/>
      <c r="C851" s="110"/>
      <c r="D851" s="24">
        <v>84119</v>
      </c>
      <c r="E851" s="25" t="s">
        <v>281</v>
      </c>
      <c r="F851" s="44">
        <v>0</v>
      </c>
      <c r="G851" s="44">
        <v>0</v>
      </c>
      <c r="H851" s="44">
        <v>0</v>
      </c>
      <c r="I851" s="44">
        <v>0</v>
      </c>
      <c r="J851" s="44">
        <v>0</v>
      </c>
      <c r="K851" s="44">
        <v>0</v>
      </c>
      <c r="L851" s="44">
        <v>0</v>
      </c>
      <c r="M851" s="44">
        <v>0</v>
      </c>
      <c r="N851" s="44">
        <v>0</v>
      </c>
      <c r="O851" s="44">
        <v>0</v>
      </c>
      <c r="P851" s="44">
        <v>0</v>
      </c>
      <c r="Q851" s="44">
        <v>0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44">
        <v>0</v>
      </c>
      <c r="X851" s="44">
        <v>0</v>
      </c>
      <c r="Y851" s="44">
        <v>0</v>
      </c>
      <c r="Z851" s="44">
        <v>0</v>
      </c>
      <c r="AA851" s="44">
        <v>0</v>
      </c>
      <c r="AB851" s="44">
        <v>0</v>
      </c>
      <c r="AC851" s="44">
        <v>0</v>
      </c>
      <c r="AD851" s="44">
        <v>0</v>
      </c>
      <c r="AE851" s="44">
        <v>0</v>
      </c>
      <c r="AF851" s="44">
        <v>0</v>
      </c>
      <c r="AG851" s="44">
        <v>0</v>
      </c>
      <c r="AH851" s="44">
        <v>0</v>
      </c>
      <c r="AI851" s="44">
        <v>0</v>
      </c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0</v>
      </c>
      <c r="AS851" s="44">
        <v>0</v>
      </c>
      <c r="AT851" s="44">
        <v>0</v>
      </c>
      <c r="AU851" s="44">
        <v>0</v>
      </c>
      <c r="AV851" s="44">
        <v>0</v>
      </c>
      <c r="AW851" s="44">
        <v>0</v>
      </c>
      <c r="AX851" s="44">
        <v>0</v>
      </c>
      <c r="AY851" s="44">
        <v>0</v>
      </c>
      <c r="AZ851" s="44">
        <v>0</v>
      </c>
      <c r="BA851" s="44">
        <v>0</v>
      </c>
      <c r="BB851" s="44">
        <v>1</v>
      </c>
      <c r="BC851" s="66">
        <v>0</v>
      </c>
      <c r="BD851" s="47">
        <v>1</v>
      </c>
      <c r="BE851" s="8">
        <v>1</v>
      </c>
      <c r="BF851" s="4">
        <v>1</v>
      </c>
      <c r="BG851" s="4">
        <v>1</v>
      </c>
      <c r="BH851" s="4">
        <v>1</v>
      </c>
      <c r="BI851" s="47">
        <v>1</v>
      </c>
      <c r="BJ851" s="5">
        <v>1</v>
      </c>
      <c r="BK851" s="5">
        <v>1</v>
      </c>
      <c r="BL851" s="5">
        <v>1</v>
      </c>
      <c r="BM851" s="5">
        <v>1</v>
      </c>
    </row>
    <row r="852" spans="1:65" ht="12" customHeight="1" hidden="1" outlineLevel="3">
      <c r="A852" s="22">
        <v>849</v>
      </c>
      <c r="B852" s="109"/>
      <c r="C852" s="110"/>
      <c r="D852" s="24">
        <v>84120</v>
      </c>
      <c r="E852" s="25" t="s">
        <v>174</v>
      </c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66"/>
      <c r="BD852" s="47">
        <v>0</v>
      </c>
      <c r="BE852" s="8"/>
      <c r="BF852" s="4"/>
      <c r="BG852" s="4"/>
      <c r="BH852" s="4"/>
      <c r="BI852" s="47">
        <v>0</v>
      </c>
      <c r="BJ852" s="5"/>
      <c r="BK852" s="5"/>
      <c r="BL852" s="5"/>
      <c r="BM852" s="5"/>
    </row>
    <row r="853" spans="1:65" ht="12" customHeight="1" hidden="1" outlineLevel="3">
      <c r="A853" s="22">
        <v>850</v>
      </c>
      <c r="B853" s="109"/>
      <c r="C853" s="110"/>
      <c r="D853" s="24">
        <v>84130</v>
      </c>
      <c r="E853" s="25" t="s">
        <v>175</v>
      </c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66"/>
      <c r="BD853" s="47">
        <v>0</v>
      </c>
      <c r="BE853" s="8"/>
      <c r="BF853" s="4"/>
      <c r="BG853" s="4"/>
      <c r="BH853" s="4"/>
      <c r="BI853" s="47">
        <v>0</v>
      </c>
      <c r="BJ853" s="5"/>
      <c r="BK853" s="5"/>
      <c r="BL853" s="5"/>
      <c r="BM853" s="5"/>
    </row>
    <row r="854" spans="1:65" ht="12" customHeight="1" hidden="1" outlineLevel="3">
      <c r="A854" s="22">
        <v>851</v>
      </c>
      <c r="B854" s="109"/>
      <c r="C854" s="110"/>
      <c r="D854" s="24">
        <v>84210</v>
      </c>
      <c r="E854" s="25" t="s">
        <v>282</v>
      </c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66"/>
      <c r="BD854" s="47">
        <v>0</v>
      </c>
      <c r="BE854" s="8"/>
      <c r="BF854" s="4"/>
      <c r="BG854" s="4"/>
      <c r="BH854" s="4"/>
      <c r="BI854" s="47">
        <v>0</v>
      </c>
      <c r="BJ854" s="5"/>
      <c r="BK854" s="5"/>
      <c r="BL854" s="5"/>
      <c r="BM854" s="5"/>
    </row>
    <row r="855" spans="1:65" ht="12" customHeight="1" hidden="1" outlineLevel="2" collapsed="1">
      <c r="A855" s="22">
        <v>852</v>
      </c>
      <c r="B855" s="108"/>
      <c r="C855" s="59" t="s">
        <v>283</v>
      </c>
      <c r="D855" s="23"/>
      <c r="E855" s="60"/>
      <c r="F855" s="43">
        <v>0</v>
      </c>
      <c r="G855" s="43">
        <v>0</v>
      </c>
      <c r="H855" s="43">
        <v>0</v>
      </c>
      <c r="I855" s="43">
        <v>0</v>
      </c>
      <c r="J855" s="43">
        <v>0</v>
      </c>
      <c r="K855" s="43">
        <v>0</v>
      </c>
      <c r="L855" s="43">
        <v>0</v>
      </c>
      <c r="M855" s="43">
        <v>0</v>
      </c>
      <c r="N855" s="43">
        <v>0</v>
      </c>
      <c r="O855" s="43">
        <v>0</v>
      </c>
      <c r="P855" s="43">
        <v>0</v>
      </c>
      <c r="Q855" s="43">
        <v>0</v>
      </c>
      <c r="R855" s="43">
        <v>0</v>
      </c>
      <c r="S855" s="43">
        <v>0</v>
      </c>
      <c r="T855" s="43">
        <v>0</v>
      </c>
      <c r="U855" s="43">
        <v>0</v>
      </c>
      <c r="V855" s="43"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43">
        <v>0</v>
      </c>
      <c r="AF855" s="43">
        <v>0</v>
      </c>
      <c r="AG855" s="43">
        <v>0</v>
      </c>
      <c r="AH855" s="43">
        <v>0</v>
      </c>
      <c r="AI855" s="43">
        <v>0</v>
      </c>
      <c r="AJ855" s="43">
        <v>0</v>
      </c>
      <c r="AK855" s="43">
        <v>0</v>
      </c>
      <c r="AL855" s="43">
        <v>1</v>
      </c>
      <c r="AM855" s="43">
        <v>2</v>
      </c>
      <c r="AN855" s="43">
        <v>2</v>
      </c>
      <c r="AO855" s="43">
        <v>0</v>
      </c>
      <c r="AP855" s="43">
        <v>4</v>
      </c>
      <c r="AQ855" s="43">
        <v>2</v>
      </c>
      <c r="AR855" s="43">
        <v>2</v>
      </c>
      <c r="AS855" s="43">
        <v>4</v>
      </c>
      <c r="AT855" s="43">
        <v>1</v>
      </c>
      <c r="AU855" s="43">
        <v>1</v>
      </c>
      <c r="AV855" s="43">
        <v>2</v>
      </c>
      <c r="AW855" s="43">
        <v>1</v>
      </c>
      <c r="AX855" s="43">
        <v>0</v>
      </c>
      <c r="AY855" s="43">
        <v>2</v>
      </c>
      <c r="AZ855" s="43">
        <v>6</v>
      </c>
      <c r="BA855" s="43">
        <v>2</v>
      </c>
      <c r="BB855" s="43">
        <v>3</v>
      </c>
      <c r="BC855" s="68">
        <v>0</v>
      </c>
      <c r="BD855" s="42">
        <v>35</v>
      </c>
      <c r="BE855" s="19">
        <v>35</v>
      </c>
      <c r="BF855" s="2">
        <v>30</v>
      </c>
      <c r="BG855" s="2">
        <v>18</v>
      </c>
      <c r="BH855" s="2">
        <v>13</v>
      </c>
      <c r="BI855" s="42">
        <v>35</v>
      </c>
      <c r="BJ855" s="3">
        <v>1</v>
      </c>
      <c r="BK855" s="3">
        <v>0.8571428571428571</v>
      </c>
      <c r="BL855" s="3">
        <v>0.5142857142857142</v>
      </c>
      <c r="BM855" s="3">
        <v>0.37142857142857144</v>
      </c>
    </row>
    <row r="856" spans="1:65" ht="12" customHeight="1" hidden="1" outlineLevel="3">
      <c r="A856" s="22">
        <v>853</v>
      </c>
      <c r="B856" s="109"/>
      <c r="C856" s="110"/>
      <c r="D856" s="24">
        <v>84220</v>
      </c>
      <c r="E856" s="25" t="s">
        <v>284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  <c r="W856" s="44">
        <v>0</v>
      </c>
      <c r="X856" s="44">
        <v>0</v>
      </c>
      <c r="Y856" s="44">
        <v>0</v>
      </c>
      <c r="Z856" s="44">
        <v>0</v>
      </c>
      <c r="AA856" s="44">
        <v>0</v>
      </c>
      <c r="AB856" s="44">
        <v>0</v>
      </c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4">
        <v>0</v>
      </c>
      <c r="AK856" s="44">
        <v>0</v>
      </c>
      <c r="AL856" s="44">
        <v>1</v>
      </c>
      <c r="AM856" s="44">
        <v>0</v>
      </c>
      <c r="AN856" s="44">
        <v>1</v>
      </c>
      <c r="AO856" s="44">
        <v>0</v>
      </c>
      <c r="AP856" s="44">
        <v>2</v>
      </c>
      <c r="AQ856" s="44">
        <v>0</v>
      </c>
      <c r="AR856" s="44">
        <v>0</v>
      </c>
      <c r="AS856" s="44">
        <v>1</v>
      </c>
      <c r="AT856" s="44">
        <v>1</v>
      </c>
      <c r="AU856" s="44">
        <v>0</v>
      </c>
      <c r="AV856" s="44">
        <v>1</v>
      </c>
      <c r="AW856" s="44">
        <v>1</v>
      </c>
      <c r="AX856" s="44">
        <v>0</v>
      </c>
      <c r="AY856" s="44">
        <v>0</v>
      </c>
      <c r="AZ856" s="44">
        <v>3</v>
      </c>
      <c r="BA856" s="44">
        <v>0</v>
      </c>
      <c r="BB856" s="44">
        <v>1</v>
      </c>
      <c r="BC856" s="66">
        <v>0</v>
      </c>
      <c r="BD856" s="47">
        <v>12</v>
      </c>
      <c r="BE856" s="8">
        <v>12</v>
      </c>
      <c r="BF856" s="4">
        <v>10</v>
      </c>
      <c r="BG856" s="4">
        <v>7</v>
      </c>
      <c r="BH856" s="4">
        <v>4</v>
      </c>
      <c r="BI856" s="47">
        <v>12</v>
      </c>
      <c r="BJ856" s="5">
        <v>1</v>
      </c>
      <c r="BK856" s="5">
        <v>0.8333333333333334</v>
      </c>
      <c r="BL856" s="5">
        <v>0.5833333333333334</v>
      </c>
      <c r="BM856" s="5">
        <v>0.3333333333333333</v>
      </c>
    </row>
    <row r="857" spans="1:65" ht="12" customHeight="1" hidden="1" outlineLevel="3">
      <c r="A857" s="22">
        <v>854</v>
      </c>
      <c r="B857" s="109"/>
      <c r="C857" s="110"/>
      <c r="D857" s="24">
        <v>84231</v>
      </c>
      <c r="E857" s="25" t="s">
        <v>285</v>
      </c>
      <c r="F857" s="44"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  <c r="W857" s="44">
        <v>0</v>
      </c>
      <c r="X857" s="44">
        <v>0</v>
      </c>
      <c r="Y857" s="44">
        <v>0</v>
      </c>
      <c r="Z857" s="44">
        <v>0</v>
      </c>
      <c r="AA857" s="44">
        <v>0</v>
      </c>
      <c r="AB857" s="44">
        <v>0</v>
      </c>
      <c r="AC857" s="44">
        <v>0</v>
      </c>
      <c r="AD857" s="44">
        <v>0</v>
      </c>
      <c r="AE857" s="44">
        <v>0</v>
      </c>
      <c r="AF857" s="44">
        <v>0</v>
      </c>
      <c r="AG857" s="44">
        <v>0</v>
      </c>
      <c r="AH857" s="44">
        <v>0</v>
      </c>
      <c r="AI857" s="44">
        <v>0</v>
      </c>
      <c r="AJ857" s="44">
        <v>0</v>
      </c>
      <c r="AK857" s="44">
        <v>0</v>
      </c>
      <c r="AL857" s="44">
        <v>0</v>
      </c>
      <c r="AM857" s="44">
        <v>2</v>
      </c>
      <c r="AN857" s="44">
        <v>1</v>
      </c>
      <c r="AO857" s="44">
        <v>0</v>
      </c>
      <c r="AP857" s="44">
        <v>2</v>
      </c>
      <c r="AQ857" s="44">
        <v>2</v>
      </c>
      <c r="AR857" s="44">
        <v>2</v>
      </c>
      <c r="AS857" s="44">
        <v>3</v>
      </c>
      <c r="AT857" s="44">
        <v>0</v>
      </c>
      <c r="AU857" s="44">
        <v>0</v>
      </c>
      <c r="AV857" s="44">
        <v>1</v>
      </c>
      <c r="AW857" s="44">
        <v>0</v>
      </c>
      <c r="AX857" s="44">
        <v>0</v>
      </c>
      <c r="AY857" s="44">
        <v>2</v>
      </c>
      <c r="AZ857" s="44">
        <v>3</v>
      </c>
      <c r="BA857" s="44">
        <v>2</v>
      </c>
      <c r="BB857" s="44">
        <v>2</v>
      </c>
      <c r="BC857" s="66">
        <v>0</v>
      </c>
      <c r="BD857" s="47">
        <v>22</v>
      </c>
      <c r="BE857" s="8">
        <v>22</v>
      </c>
      <c r="BF857" s="4">
        <v>19</v>
      </c>
      <c r="BG857" s="4">
        <v>10</v>
      </c>
      <c r="BH857" s="4">
        <v>9</v>
      </c>
      <c r="BI857" s="47">
        <v>22</v>
      </c>
      <c r="BJ857" s="5">
        <v>1</v>
      </c>
      <c r="BK857" s="5">
        <v>0.8636363636363636</v>
      </c>
      <c r="BL857" s="5">
        <v>0.45454545454545453</v>
      </c>
      <c r="BM857" s="5">
        <v>0.4090909090909091</v>
      </c>
    </row>
    <row r="858" spans="1:65" ht="12" customHeight="1" hidden="1" outlineLevel="3">
      <c r="A858" s="22">
        <v>855</v>
      </c>
      <c r="B858" s="109"/>
      <c r="C858" s="110"/>
      <c r="D858" s="24">
        <v>84232</v>
      </c>
      <c r="E858" s="25" t="s">
        <v>286</v>
      </c>
      <c r="F858" s="44">
        <v>0</v>
      </c>
      <c r="G858" s="44">
        <v>0</v>
      </c>
      <c r="H858" s="44">
        <v>0</v>
      </c>
      <c r="I858" s="44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4">
        <v>0</v>
      </c>
      <c r="Q858" s="44">
        <v>0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  <c r="W858" s="44">
        <v>0</v>
      </c>
      <c r="X858" s="44">
        <v>0</v>
      </c>
      <c r="Y858" s="44">
        <v>0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0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v>0</v>
      </c>
      <c r="AO858" s="44">
        <v>0</v>
      </c>
      <c r="AP858" s="44">
        <v>0</v>
      </c>
      <c r="AQ858" s="44">
        <v>0</v>
      </c>
      <c r="AR858" s="44">
        <v>0</v>
      </c>
      <c r="AS858" s="44">
        <v>0</v>
      </c>
      <c r="AT858" s="44">
        <v>0</v>
      </c>
      <c r="AU858" s="44">
        <v>1</v>
      </c>
      <c r="AV858" s="44">
        <v>0</v>
      </c>
      <c r="AW858" s="44">
        <v>0</v>
      </c>
      <c r="AX858" s="44">
        <v>0</v>
      </c>
      <c r="AY858" s="44">
        <v>0</v>
      </c>
      <c r="AZ858" s="44">
        <v>0</v>
      </c>
      <c r="BA858" s="44">
        <v>0</v>
      </c>
      <c r="BB858" s="44">
        <v>0</v>
      </c>
      <c r="BC858" s="66">
        <v>0</v>
      </c>
      <c r="BD858" s="47">
        <v>1</v>
      </c>
      <c r="BE858" s="8">
        <v>1</v>
      </c>
      <c r="BF858" s="4">
        <v>1</v>
      </c>
      <c r="BG858" s="4">
        <v>1</v>
      </c>
      <c r="BH858" s="4">
        <v>0</v>
      </c>
      <c r="BI858" s="47">
        <v>1</v>
      </c>
      <c r="BJ858" s="5">
        <v>1</v>
      </c>
      <c r="BK858" s="5">
        <v>1</v>
      </c>
      <c r="BL858" s="5">
        <v>1</v>
      </c>
      <c r="BM858" s="5">
        <v>0</v>
      </c>
    </row>
    <row r="859" spans="1:65" ht="12" customHeight="1" hidden="1" outlineLevel="3">
      <c r="A859" s="22">
        <v>856</v>
      </c>
      <c r="B859" s="109"/>
      <c r="C859" s="110"/>
      <c r="D859" s="24">
        <v>84239</v>
      </c>
      <c r="E859" s="25" t="s">
        <v>287</v>
      </c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66"/>
      <c r="BD859" s="47">
        <v>0</v>
      </c>
      <c r="BE859" s="8"/>
      <c r="BF859" s="4"/>
      <c r="BG859" s="4"/>
      <c r="BH859" s="4"/>
      <c r="BI859" s="47">
        <v>0</v>
      </c>
      <c r="BJ859" s="5"/>
      <c r="BK859" s="5"/>
      <c r="BL859" s="5"/>
      <c r="BM859" s="5"/>
    </row>
    <row r="860" spans="1:65" ht="12" customHeight="1" hidden="1" outlineLevel="2" collapsed="1">
      <c r="A860" s="22">
        <v>857</v>
      </c>
      <c r="B860" s="108"/>
      <c r="C860" s="59" t="s">
        <v>288</v>
      </c>
      <c r="D860" s="23"/>
      <c r="E860" s="60"/>
      <c r="F860" s="43">
        <v>0</v>
      </c>
      <c r="G860" s="43">
        <v>0</v>
      </c>
      <c r="H860" s="43">
        <v>0</v>
      </c>
      <c r="I860" s="43">
        <v>0</v>
      </c>
      <c r="J860" s="43">
        <v>0</v>
      </c>
      <c r="K860" s="43">
        <v>0</v>
      </c>
      <c r="L860" s="43">
        <v>0</v>
      </c>
      <c r="M860" s="43">
        <v>0</v>
      </c>
      <c r="N860" s="43">
        <v>0</v>
      </c>
      <c r="O860" s="43">
        <v>0</v>
      </c>
      <c r="P860" s="43">
        <v>0</v>
      </c>
      <c r="Q860" s="43">
        <v>0</v>
      </c>
      <c r="R860" s="43">
        <v>0</v>
      </c>
      <c r="S860" s="43">
        <v>0</v>
      </c>
      <c r="T860" s="43">
        <v>0</v>
      </c>
      <c r="U860" s="43">
        <v>0</v>
      </c>
      <c r="V860" s="43">
        <v>0</v>
      </c>
      <c r="W860" s="43">
        <v>0</v>
      </c>
      <c r="X860" s="43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43">
        <v>0</v>
      </c>
      <c r="AF860" s="43">
        <v>0</v>
      </c>
      <c r="AG860" s="43">
        <v>0</v>
      </c>
      <c r="AH860" s="43">
        <v>0</v>
      </c>
      <c r="AI860" s="43">
        <v>1</v>
      </c>
      <c r="AJ860" s="43">
        <v>0</v>
      </c>
      <c r="AK860" s="43">
        <v>0</v>
      </c>
      <c r="AL860" s="43">
        <v>0</v>
      </c>
      <c r="AM860" s="43">
        <v>1</v>
      </c>
      <c r="AN860" s="43">
        <v>1</v>
      </c>
      <c r="AO860" s="43">
        <v>1</v>
      </c>
      <c r="AP860" s="43">
        <v>0</v>
      </c>
      <c r="AQ860" s="43">
        <v>0</v>
      </c>
      <c r="AR860" s="43">
        <v>1</v>
      </c>
      <c r="AS860" s="43">
        <v>1</v>
      </c>
      <c r="AT860" s="43">
        <v>0</v>
      </c>
      <c r="AU860" s="43">
        <v>0</v>
      </c>
      <c r="AV860" s="43">
        <v>0</v>
      </c>
      <c r="AW860" s="43">
        <v>0</v>
      </c>
      <c r="AX860" s="43">
        <v>0</v>
      </c>
      <c r="AY860" s="43">
        <v>1</v>
      </c>
      <c r="AZ860" s="43">
        <v>0</v>
      </c>
      <c r="BA860" s="43">
        <v>1</v>
      </c>
      <c r="BB860" s="43">
        <v>1</v>
      </c>
      <c r="BC860" s="68">
        <v>0</v>
      </c>
      <c r="BD860" s="42">
        <v>9</v>
      </c>
      <c r="BE860" s="19">
        <v>8</v>
      </c>
      <c r="BF860" s="2">
        <v>6</v>
      </c>
      <c r="BG860" s="2">
        <v>3</v>
      </c>
      <c r="BH860" s="2">
        <v>3</v>
      </c>
      <c r="BI860" s="42">
        <v>9</v>
      </c>
      <c r="BJ860" s="3">
        <v>0.8888888888888888</v>
      </c>
      <c r="BK860" s="3">
        <v>0.6666666666666666</v>
      </c>
      <c r="BL860" s="3">
        <v>0.3333333333333333</v>
      </c>
      <c r="BM860" s="3">
        <v>0.3333333333333333</v>
      </c>
    </row>
    <row r="861" spans="1:65" ht="12" customHeight="1" hidden="1" outlineLevel="3">
      <c r="A861" s="22">
        <v>858</v>
      </c>
      <c r="B861" s="109"/>
      <c r="C861" s="110"/>
      <c r="D861" s="24">
        <v>84241</v>
      </c>
      <c r="E861" s="25" t="s">
        <v>289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44">
        <v>0</v>
      </c>
      <c r="P861" s="44">
        <v>0</v>
      </c>
      <c r="Q861" s="44">
        <v>0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  <c r="W861" s="44">
        <v>0</v>
      </c>
      <c r="X861" s="44">
        <v>0</v>
      </c>
      <c r="Y861" s="44">
        <v>0</v>
      </c>
      <c r="Z861" s="44">
        <v>0</v>
      </c>
      <c r="AA861" s="44">
        <v>0</v>
      </c>
      <c r="AB861" s="44">
        <v>0</v>
      </c>
      <c r="AC861" s="44">
        <v>0</v>
      </c>
      <c r="AD861" s="44">
        <v>0</v>
      </c>
      <c r="AE861" s="44">
        <v>0</v>
      </c>
      <c r="AF861" s="44">
        <v>0</v>
      </c>
      <c r="AG861" s="44">
        <v>0</v>
      </c>
      <c r="AH861" s="44">
        <v>0</v>
      </c>
      <c r="AI861" s="44">
        <v>0</v>
      </c>
      <c r="AJ861" s="44">
        <v>0</v>
      </c>
      <c r="AK861" s="44">
        <v>0</v>
      </c>
      <c r="AL861" s="44">
        <v>0</v>
      </c>
      <c r="AM861" s="44">
        <v>1</v>
      </c>
      <c r="AN861" s="44">
        <v>0</v>
      </c>
      <c r="AO861" s="44">
        <v>0</v>
      </c>
      <c r="AP861" s="44">
        <v>0</v>
      </c>
      <c r="AQ861" s="44">
        <v>0</v>
      </c>
      <c r="AR861" s="44">
        <v>0</v>
      </c>
      <c r="AS861" s="44">
        <v>0</v>
      </c>
      <c r="AT861" s="44">
        <v>0</v>
      </c>
      <c r="AU861" s="44">
        <v>0</v>
      </c>
      <c r="AV861" s="44">
        <v>0</v>
      </c>
      <c r="AW861" s="44">
        <v>0</v>
      </c>
      <c r="AX861" s="44">
        <v>0</v>
      </c>
      <c r="AY861" s="44">
        <v>0</v>
      </c>
      <c r="AZ861" s="44">
        <v>0</v>
      </c>
      <c r="BA861" s="44">
        <v>0</v>
      </c>
      <c r="BB861" s="44">
        <v>0</v>
      </c>
      <c r="BC861" s="66">
        <v>0</v>
      </c>
      <c r="BD861" s="47">
        <v>1</v>
      </c>
      <c r="BE861" s="8">
        <v>1</v>
      </c>
      <c r="BF861" s="4">
        <v>0</v>
      </c>
      <c r="BG861" s="4">
        <v>0</v>
      </c>
      <c r="BH861" s="4">
        <v>0</v>
      </c>
      <c r="BI861" s="47">
        <v>1</v>
      </c>
      <c r="BJ861" s="5">
        <v>1</v>
      </c>
      <c r="BK861" s="5">
        <v>0</v>
      </c>
      <c r="BL861" s="5">
        <v>0</v>
      </c>
      <c r="BM861" s="5">
        <v>0</v>
      </c>
    </row>
    <row r="862" spans="1:65" ht="12" customHeight="1" hidden="1" outlineLevel="3">
      <c r="A862" s="22">
        <v>859</v>
      </c>
      <c r="B862" s="109"/>
      <c r="C862" s="110"/>
      <c r="D862" s="24">
        <v>84242</v>
      </c>
      <c r="E862" s="25" t="s">
        <v>290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44">
        <v>0</v>
      </c>
      <c r="Z862" s="44">
        <v>0</v>
      </c>
      <c r="AA862" s="44">
        <v>0</v>
      </c>
      <c r="AB862" s="44">
        <v>0</v>
      </c>
      <c r="AC862" s="44">
        <v>0</v>
      </c>
      <c r="AD862" s="44">
        <v>0</v>
      </c>
      <c r="AE862" s="44">
        <v>0</v>
      </c>
      <c r="AF862" s="44">
        <v>0</v>
      </c>
      <c r="AG862" s="44">
        <v>0</v>
      </c>
      <c r="AH862" s="44">
        <v>0</v>
      </c>
      <c r="AI862" s="44">
        <v>0</v>
      </c>
      <c r="AJ862" s="44">
        <v>0</v>
      </c>
      <c r="AK862" s="44">
        <v>0</v>
      </c>
      <c r="AL862" s="44">
        <v>0</v>
      </c>
      <c r="AM862" s="44">
        <v>0</v>
      </c>
      <c r="AN862" s="44">
        <v>0</v>
      </c>
      <c r="AO862" s="44">
        <v>0</v>
      </c>
      <c r="AP862" s="44">
        <v>0</v>
      </c>
      <c r="AQ862" s="44">
        <v>0</v>
      </c>
      <c r="AR862" s="44">
        <v>0</v>
      </c>
      <c r="AS862" s="44">
        <v>0</v>
      </c>
      <c r="AT862" s="44">
        <v>0</v>
      </c>
      <c r="AU862" s="44">
        <v>0</v>
      </c>
      <c r="AV862" s="44">
        <v>0</v>
      </c>
      <c r="AW862" s="44">
        <v>0</v>
      </c>
      <c r="AX862" s="44">
        <v>0</v>
      </c>
      <c r="AY862" s="44">
        <v>0</v>
      </c>
      <c r="AZ862" s="44">
        <v>0</v>
      </c>
      <c r="BA862" s="44">
        <v>1</v>
      </c>
      <c r="BB862" s="44">
        <v>0</v>
      </c>
      <c r="BC862" s="66">
        <v>0</v>
      </c>
      <c r="BD862" s="47">
        <v>1</v>
      </c>
      <c r="BE862" s="8">
        <v>1</v>
      </c>
      <c r="BF862" s="4">
        <v>1</v>
      </c>
      <c r="BG862" s="4">
        <v>1</v>
      </c>
      <c r="BH862" s="4">
        <v>1</v>
      </c>
      <c r="BI862" s="47">
        <v>1</v>
      </c>
      <c r="BJ862" s="5">
        <v>1</v>
      </c>
      <c r="BK862" s="5">
        <v>1</v>
      </c>
      <c r="BL862" s="5">
        <v>1</v>
      </c>
      <c r="BM862" s="5">
        <v>1</v>
      </c>
    </row>
    <row r="863" spans="1:65" ht="12" customHeight="1" hidden="1" outlineLevel="3">
      <c r="A863" s="22">
        <v>860</v>
      </c>
      <c r="B863" s="109"/>
      <c r="C863" s="110"/>
      <c r="D863" s="24">
        <v>84249</v>
      </c>
      <c r="E863" s="25" t="s">
        <v>176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0</v>
      </c>
      <c r="O863" s="44">
        <v>0</v>
      </c>
      <c r="P863" s="44">
        <v>0</v>
      </c>
      <c r="Q863" s="44">
        <v>0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  <c r="W863" s="44">
        <v>0</v>
      </c>
      <c r="X863" s="44">
        <v>0</v>
      </c>
      <c r="Y863" s="44">
        <v>0</v>
      </c>
      <c r="Z863" s="44">
        <v>0</v>
      </c>
      <c r="AA863" s="44">
        <v>0</v>
      </c>
      <c r="AB863" s="44">
        <v>0</v>
      </c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4">
        <v>0</v>
      </c>
      <c r="AK863" s="44">
        <v>0</v>
      </c>
      <c r="AL863" s="44">
        <v>0</v>
      </c>
      <c r="AM863" s="44">
        <v>0</v>
      </c>
      <c r="AN863" s="44">
        <v>0</v>
      </c>
      <c r="AO863" s="44">
        <v>1</v>
      </c>
      <c r="AP863" s="44">
        <v>0</v>
      </c>
      <c r="AQ863" s="44">
        <v>0</v>
      </c>
      <c r="AR863" s="44">
        <v>1</v>
      </c>
      <c r="AS863" s="44">
        <v>1</v>
      </c>
      <c r="AT863" s="44">
        <v>0</v>
      </c>
      <c r="AU863" s="44">
        <v>0</v>
      </c>
      <c r="AV863" s="44">
        <v>0</v>
      </c>
      <c r="AW863" s="44">
        <v>0</v>
      </c>
      <c r="AX863" s="44">
        <v>0</v>
      </c>
      <c r="AY863" s="44">
        <v>1</v>
      </c>
      <c r="AZ863" s="44">
        <v>0</v>
      </c>
      <c r="BA863" s="44">
        <v>0</v>
      </c>
      <c r="BB863" s="44">
        <v>1</v>
      </c>
      <c r="BC863" s="66">
        <v>0</v>
      </c>
      <c r="BD863" s="47">
        <v>5</v>
      </c>
      <c r="BE863" s="8">
        <v>5</v>
      </c>
      <c r="BF863" s="4">
        <v>5</v>
      </c>
      <c r="BG863" s="4">
        <v>2</v>
      </c>
      <c r="BH863" s="4">
        <v>2</v>
      </c>
      <c r="BI863" s="47">
        <v>5</v>
      </c>
      <c r="BJ863" s="5">
        <v>1</v>
      </c>
      <c r="BK863" s="5">
        <v>1</v>
      </c>
      <c r="BL863" s="5">
        <v>0.4</v>
      </c>
      <c r="BM863" s="5">
        <v>0.4</v>
      </c>
    </row>
    <row r="864" spans="1:65" ht="12" customHeight="1" hidden="1" outlineLevel="3">
      <c r="A864" s="22">
        <v>861</v>
      </c>
      <c r="B864" s="109"/>
      <c r="C864" s="110"/>
      <c r="D864" s="24">
        <v>84250</v>
      </c>
      <c r="E864" s="25" t="s">
        <v>291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4">
        <v>0</v>
      </c>
      <c r="Q864" s="44">
        <v>0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  <c r="W864" s="44">
        <v>0</v>
      </c>
      <c r="X864" s="44">
        <v>0</v>
      </c>
      <c r="Y864" s="44">
        <v>0</v>
      </c>
      <c r="Z864" s="44">
        <v>0</v>
      </c>
      <c r="AA864" s="44">
        <v>0</v>
      </c>
      <c r="AB864" s="44">
        <v>0</v>
      </c>
      <c r="AC864" s="44">
        <v>0</v>
      </c>
      <c r="AD864" s="44">
        <v>0</v>
      </c>
      <c r="AE864" s="44">
        <v>0</v>
      </c>
      <c r="AF864" s="44">
        <v>0</v>
      </c>
      <c r="AG864" s="44">
        <v>0</v>
      </c>
      <c r="AH864" s="44">
        <v>0</v>
      </c>
      <c r="AI864" s="44">
        <v>1</v>
      </c>
      <c r="AJ864" s="44">
        <v>0</v>
      </c>
      <c r="AK864" s="44">
        <v>0</v>
      </c>
      <c r="AL864" s="44">
        <v>0</v>
      </c>
      <c r="AM864" s="44">
        <v>0</v>
      </c>
      <c r="AN864" s="44">
        <v>1</v>
      </c>
      <c r="AO864" s="44">
        <v>0</v>
      </c>
      <c r="AP864" s="44">
        <v>0</v>
      </c>
      <c r="AQ864" s="44">
        <v>0</v>
      </c>
      <c r="AR864" s="44">
        <v>0</v>
      </c>
      <c r="AS864" s="44">
        <v>0</v>
      </c>
      <c r="AT864" s="44">
        <v>0</v>
      </c>
      <c r="AU864" s="44">
        <v>0</v>
      </c>
      <c r="AV864" s="44">
        <v>0</v>
      </c>
      <c r="AW864" s="44">
        <v>0</v>
      </c>
      <c r="AX864" s="44">
        <v>0</v>
      </c>
      <c r="AY864" s="44">
        <v>0</v>
      </c>
      <c r="AZ864" s="44">
        <v>0</v>
      </c>
      <c r="BA864" s="44">
        <v>0</v>
      </c>
      <c r="BB864" s="44">
        <v>0</v>
      </c>
      <c r="BC864" s="66">
        <v>0</v>
      </c>
      <c r="BD864" s="47">
        <v>2</v>
      </c>
      <c r="BE864" s="8">
        <v>1</v>
      </c>
      <c r="BF864" s="4">
        <v>0</v>
      </c>
      <c r="BG864" s="4">
        <v>0</v>
      </c>
      <c r="BH864" s="4">
        <v>0</v>
      </c>
      <c r="BI864" s="47">
        <v>2</v>
      </c>
      <c r="BJ864" s="5">
        <v>0.5</v>
      </c>
      <c r="BK864" s="5">
        <v>0</v>
      </c>
      <c r="BL864" s="5">
        <v>0</v>
      </c>
      <c r="BM864" s="5">
        <v>0</v>
      </c>
    </row>
    <row r="865" spans="1:65" ht="12" customHeight="1" hidden="1" outlineLevel="2" collapsed="1">
      <c r="A865" s="22">
        <v>862</v>
      </c>
      <c r="B865" s="108"/>
      <c r="C865" s="59" t="s">
        <v>292</v>
      </c>
      <c r="D865" s="23"/>
      <c r="E865" s="60"/>
      <c r="F865" s="43">
        <v>0</v>
      </c>
      <c r="G865" s="43">
        <v>0</v>
      </c>
      <c r="H865" s="43">
        <v>0</v>
      </c>
      <c r="I865" s="43">
        <v>0</v>
      </c>
      <c r="J865" s="43">
        <v>0</v>
      </c>
      <c r="K865" s="43">
        <v>0</v>
      </c>
      <c r="L865" s="43">
        <v>0</v>
      </c>
      <c r="M865" s="43">
        <v>0</v>
      </c>
      <c r="N865" s="43">
        <v>0</v>
      </c>
      <c r="O865" s="43">
        <v>0</v>
      </c>
      <c r="P865" s="43">
        <v>0</v>
      </c>
      <c r="Q865" s="43">
        <v>0</v>
      </c>
      <c r="R865" s="43">
        <v>0</v>
      </c>
      <c r="S865" s="43">
        <v>0</v>
      </c>
      <c r="T865" s="43">
        <v>0</v>
      </c>
      <c r="U865" s="43">
        <v>0</v>
      </c>
      <c r="V865" s="43">
        <v>0</v>
      </c>
      <c r="W865" s="43">
        <v>0</v>
      </c>
      <c r="X865" s="43">
        <v>0</v>
      </c>
      <c r="Y865" s="43">
        <v>0</v>
      </c>
      <c r="Z865" s="43">
        <v>0</v>
      </c>
      <c r="AA865" s="43">
        <v>0</v>
      </c>
      <c r="AB865" s="43">
        <v>0</v>
      </c>
      <c r="AC865" s="43">
        <v>0</v>
      </c>
      <c r="AD865" s="43">
        <v>0</v>
      </c>
      <c r="AE865" s="43">
        <v>0</v>
      </c>
      <c r="AF865" s="43">
        <v>0</v>
      </c>
      <c r="AG865" s="43">
        <v>0</v>
      </c>
      <c r="AH865" s="43">
        <v>0</v>
      </c>
      <c r="AI865" s="43">
        <v>0</v>
      </c>
      <c r="AJ865" s="43">
        <v>0</v>
      </c>
      <c r="AK865" s="43">
        <v>0</v>
      </c>
      <c r="AL865" s="43">
        <v>0</v>
      </c>
      <c r="AM865" s="43">
        <v>1</v>
      </c>
      <c r="AN865" s="43">
        <v>1</v>
      </c>
      <c r="AO865" s="43">
        <v>3</v>
      </c>
      <c r="AP865" s="43">
        <v>2</v>
      </c>
      <c r="AQ865" s="43">
        <v>6</v>
      </c>
      <c r="AR865" s="43">
        <v>3</v>
      </c>
      <c r="AS865" s="43">
        <v>1</v>
      </c>
      <c r="AT865" s="43">
        <v>7</v>
      </c>
      <c r="AU865" s="43">
        <v>4</v>
      </c>
      <c r="AV865" s="43">
        <v>5</v>
      </c>
      <c r="AW865" s="43">
        <v>1</v>
      </c>
      <c r="AX865" s="43">
        <v>2</v>
      </c>
      <c r="AY865" s="43">
        <v>3</v>
      </c>
      <c r="AZ865" s="43">
        <v>3</v>
      </c>
      <c r="BA865" s="43">
        <v>1</v>
      </c>
      <c r="BB865" s="43">
        <v>2</v>
      </c>
      <c r="BC865" s="68">
        <v>3</v>
      </c>
      <c r="BD865" s="42">
        <v>48</v>
      </c>
      <c r="BE865" s="19">
        <v>48</v>
      </c>
      <c r="BF865" s="2">
        <v>46</v>
      </c>
      <c r="BG865" s="2">
        <v>31</v>
      </c>
      <c r="BH865" s="2">
        <v>12</v>
      </c>
      <c r="BI865" s="42">
        <v>48</v>
      </c>
      <c r="BJ865" s="3">
        <v>1</v>
      </c>
      <c r="BK865" s="3">
        <v>0.9583333333333334</v>
      </c>
      <c r="BL865" s="3">
        <v>0.6458333333333334</v>
      </c>
      <c r="BM865" s="3">
        <v>0.25</v>
      </c>
    </row>
    <row r="866" spans="1:65" ht="12" customHeight="1" hidden="1" outlineLevel="3">
      <c r="A866" s="22">
        <v>863</v>
      </c>
      <c r="B866" s="109"/>
      <c r="C866" s="110"/>
      <c r="D866" s="24">
        <v>84301</v>
      </c>
      <c r="E866" s="25" t="s">
        <v>177</v>
      </c>
      <c r="F866" s="44">
        <v>0</v>
      </c>
      <c r="G866" s="44">
        <v>0</v>
      </c>
      <c r="H866" s="44">
        <v>0</v>
      </c>
      <c r="I866" s="44">
        <v>0</v>
      </c>
      <c r="J866" s="44">
        <v>0</v>
      </c>
      <c r="K866" s="44">
        <v>0</v>
      </c>
      <c r="L866" s="44">
        <v>0</v>
      </c>
      <c r="M866" s="44">
        <v>0</v>
      </c>
      <c r="N866" s="44">
        <v>0</v>
      </c>
      <c r="O866" s="44">
        <v>0</v>
      </c>
      <c r="P866" s="44">
        <v>0</v>
      </c>
      <c r="Q866" s="44">
        <v>0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  <c r="W866" s="44">
        <v>0</v>
      </c>
      <c r="X866" s="44">
        <v>0</v>
      </c>
      <c r="Y866" s="44">
        <v>0</v>
      </c>
      <c r="Z866" s="44">
        <v>0</v>
      </c>
      <c r="AA866" s="44">
        <v>0</v>
      </c>
      <c r="AB866" s="44">
        <v>0</v>
      </c>
      <c r="AC866" s="44">
        <v>0</v>
      </c>
      <c r="AD866" s="44">
        <v>0</v>
      </c>
      <c r="AE866" s="44">
        <v>0</v>
      </c>
      <c r="AF866" s="44">
        <v>0</v>
      </c>
      <c r="AG866" s="44">
        <v>0</v>
      </c>
      <c r="AH866" s="44">
        <v>0</v>
      </c>
      <c r="AI866" s="44">
        <v>0</v>
      </c>
      <c r="AJ866" s="44">
        <v>0</v>
      </c>
      <c r="AK866" s="44">
        <v>0</v>
      </c>
      <c r="AL866" s="44">
        <v>0</v>
      </c>
      <c r="AM866" s="44">
        <v>1</v>
      </c>
      <c r="AN866" s="44">
        <v>0</v>
      </c>
      <c r="AO866" s="44">
        <v>3</v>
      </c>
      <c r="AP866" s="44">
        <v>0</v>
      </c>
      <c r="AQ866" s="44">
        <v>2</v>
      </c>
      <c r="AR866" s="44">
        <v>0</v>
      </c>
      <c r="AS866" s="44">
        <v>0</v>
      </c>
      <c r="AT866" s="44">
        <v>6</v>
      </c>
      <c r="AU866" s="44">
        <v>1</v>
      </c>
      <c r="AV866" s="44">
        <v>2</v>
      </c>
      <c r="AW866" s="44">
        <v>0</v>
      </c>
      <c r="AX866" s="44">
        <v>1</v>
      </c>
      <c r="AY866" s="44">
        <v>3</v>
      </c>
      <c r="AZ866" s="44">
        <v>1</v>
      </c>
      <c r="BA866" s="44">
        <v>1</v>
      </c>
      <c r="BB866" s="44">
        <v>0</v>
      </c>
      <c r="BC866" s="66">
        <v>1</v>
      </c>
      <c r="BD866" s="47">
        <v>22</v>
      </c>
      <c r="BE866" s="8">
        <v>22</v>
      </c>
      <c r="BF866" s="4">
        <v>21</v>
      </c>
      <c r="BG866" s="4">
        <v>16</v>
      </c>
      <c r="BH866" s="4">
        <v>6</v>
      </c>
      <c r="BI866" s="47">
        <v>22</v>
      </c>
      <c r="BJ866" s="5">
        <v>1</v>
      </c>
      <c r="BK866" s="5">
        <v>0.9545454545454546</v>
      </c>
      <c r="BL866" s="5">
        <v>0.7272727272727273</v>
      </c>
      <c r="BM866" s="5">
        <v>0.2727272727272727</v>
      </c>
    </row>
    <row r="867" spans="1:65" ht="12" customHeight="1" hidden="1" outlineLevel="3">
      <c r="A867" s="22">
        <v>864</v>
      </c>
      <c r="B867" s="109"/>
      <c r="C867" s="110"/>
      <c r="D867" s="24">
        <v>84302</v>
      </c>
      <c r="E867" s="25" t="s">
        <v>293</v>
      </c>
      <c r="F867" s="44">
        <v>0</v>
      </c>
      <c r="G867" s="44">
        <v>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0</v>
      </c>
      <c r="O867" s="44">
        <v>0</v>
      </c>
      <c r="P867" s="44">
        <v>0</v>
      </c>
      <c r="Q867" s="44">
        <v>0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  <c r="W867" s="44">
        <v>0</v>
      </c>
      <c r="X867" s="44">
        <v>0</v>
      </c>
      <c r="Y867" s="44">
        <v>0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4">
        <v>0</v>
      </c>
      <c r="AK867" s="44">
        <v>0</v>
      </c>
      <c r="AL867" s="44">
        <v>0</v>
      </c>
      <c r="AM867" s="44">
        <v>0</v>
      </c>
      <c r="AN867" s="44">
        <v>1</v>
      </c>
      <c r="AO867" s="44">
        <v>0</v>
      </c>
      <c r="AP867" s="44">
        <v>2</v>
      </c>
      <c r="AQ867" s="44">
        <v>4</v>
      </c>
      <c r="AR867" s="44">
        <v>3</v>
      </c>
      <c r="AS867" s="44">
        <v>1</v>
      </c>
      <c r="AT867" s="44">
        <v>1</v>
      </c>
      <c r="AU867" s="44">
        <v>3</v>
      </c>
      <c r="AV867" s="44">
        <v>3</v>
      </c>
      <c r="AW867" s="44">
        <v>1</v>
      </c>
      <c r="AX867" s="44">
        <v>1</v>
      </c>
      <c r="AY867" s="44">
        <v>0</v>
      </c>
      <c r="AZ867" s="44">
        <v>2</v>
      </c>
      <c r="BA867" s="44">
        <v>0</v>
      </c>
      <c r="BB867" s="44">
        <v>2</v>
      </c>
      <c r="BC867" s="66">
        <v>2</v>
      </c>
      <c r="BD867" s="47">
        <v>26</v>
      </c>
      <c r="BE867" s="8">
        <v>26</v>
      </c>
      <c r="BF867" s="4">
        <v>25</v>
      </c>
      <c r="BG867" s="4">
        <v>15</v>
      </c>
      <c r="BH867" s="4">
        <v>6</v>
      </c>
      <c r="BI867" s="47">
        <v>26</v>
      </c>
      <c r="BJ867" s="5">
        <v>1</v>
      </c>
      <c r="BK867" s="5">
        <v>0.9615384615384616</v>
      </c>
      <c r="BL867" s="5">
        <v>0.5769230769230769</v>
      </c>
      <c r="BM867" s="5">
        <v>0.23076923076923078</v>
      </c>
    </row>
    <row r="868" spans="1:65" ht="12" customHeight="1" hidden="1" outlineLevel="3">
      <c r="A868" s="22">
        <v>865</v>
      </c>
      <c r="B868" s="109"/>
      <c r="C868" s="110"/>
      <c r="D868" s="24">
        <v>84309</v>
      </c>
      <c r="E868" s="25" t="s">
        <v>178</v>
      </c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66"/>
      <c r="BD868" s="47">
        <v>0</v>
      </c>
      <c r="BE868" s="8"/>
      <c r="BF868" s="4"/>
      <c r="BG868" s="4"/>
      <c r="BH868" s="4"/>
      <c r="BI868" s="47">
        <v>0</v>
      </c>
      <c r="BJ868" s="5"/>
      <c r="BK868" s="5"/>
      <c r="BL868" s="5"/>
      <c r="BM868" s="5"/>
    </row>
    <row r="869" spans="1:65" ht="12.75" customHeight="1" hidden="1" outlineLevel="1" collapsed="1">
      <c r="A869" s="22">
        <v>866</v>
      </c>
      <c r="B869" s="108"/>
      <c r="C869" s="62" t="s">
        <v>294</v>
      </c>
      <c r="D869" s="122"/>
      <c r="E869" s="123"/>
      <c r="F869" s="43">
        <v>0</v>
      </c>
      <c r="G869" s="43">
        <v>0</v>
      </c>
      <c r="H869" s="43">
        <v>0</v>
      </c>
      <c r="I869" s="43">
        <v>10</v>
      </c>
      <c r="J869" s="43">
        <v>27</v>
      </c>
      <c r="K869" s="43">
        <v>131</v>
      </c>
      <c r="L869" s="43">
        <v>265</v>
      </c>
      <c r="M869" s="43">
        <v>388</v>
      </c>
      <c r="N869" s="43">
        <v>415</v>
      </c>
      <c r="O869" s="43">
        <v>315</v>
      </c>
      <c r="P869" s="43">
        <v>157</v>
      </c>
      <c r="Q869" s="43">
        <v>77</v>
      </c>
      <c r="R869" s="43">
        <v>71</v>
      </c>
      <c r="S869" s="43">
        <v>99</v>
      </c>
      <c r="T869" s="43">
        <v>91</v>
      </c>
      <c r="U869" s="43">
        <v>102</v>
      </c>
      <c r="V869" s="43">
        <v>105</v>
      </c>
      <c r="W869" s="43">
        <v>139</v>
      </c>
      <c r="X869" s="43">
        <v>130</v>
      </c>
      <c r="Y869" s="43">
        <v>143</v>
      </c>
      <c r="Z869" s="43">
        <v>147</v>
      </c>
      <c r="AA869" s="43">
        <v>165</v>
      </c>
      <c r="AB869" s="43">
        <v>147</v>
      </c>
      <c r="AC869" s="43">
        <v>125</v>
      </c>
      <c r="AD869" s="43">
        <v>133</v>
      </c>
      <c r="AE869" s="43">
        <v>145</v>
      </c>
      <c r="AF869" s="43">
        <v>144</v>
      </c>
      <c r="AG869" s="43">
        <v>136</v>
      </c>
      <c r="AH869" s="43">
        <v>134</v>
      </c>
      <c r="AI869" s="43">
        <v>157</v>
      </c>
      <c r="AJ869" s="43">
        <v>146</v>
      </c>
      <c r="AK869" s="43">
        <v>137</v>
      </c>
      <c r="AL869" s="43">
        <v>159</v>
      </c>
      <c r="AM869" s="43">
        <v>172</v>
      </c>
      <c r="AN869" s="43">
        <v>155</v>
      </c>
      <c r="AO869" s="43">
        <v>150</v>
      </c>
      <c r="AP869" s="43">
        <v>165</v>
      </c>
      <c r="AQ869" s="43">
        <v>135</v>
      </c>
      <c r="AR869" s="43">
        <v>136</v>
      </c>
      <c r="AS869" s="43">
        <v>145</v>
      </c>
      <c r="AT869" s="43">
        <v>118</v>
      </c>
      <c r="AU869" s="43">
        <v>112</v>
      </c>
      <c r="AV869" s="43">
        <v>92</v>
      </c>
      <c r="AW869" s="43">
        <v>102</v>
      </c>
      <c r="AX869" s="43">
        <v>73</v>
      </c>
      <c r="AY869" s="43">
        <v>82</v>
      </c>
      <c r="AZ869" s="43">
        <v>69</v>
      </c>
      <c r="BA869" s="43">
        <v>79</v>
      </c>
      <c r="BB869" s="43">
        <v>68</v>
      </c>
      <c r="BC869" s="68">
        <v>48</v>
      </c>
      <c r="BD869" s="42">
        <v>6441</v>
      </c>
      <c r="BE869" s="19">
        <v>2343</v>
      </c>
      <c r="BF869" s="2">
        <v>1574</v>
      </c>
      <c r="BG869" s="2">
        <v>843</v>
      </c>
      <c r="BH869" s="2">
        <v>346</v>
      </c>
      <c r="BI869" s="42">
        <v>6441</v>
      </c>
      <c r="BJ869" s="3">
        <v>0.36376339077782954</v>
      </c>
      <c r="BK869" s="3">
        <v>0.24437199192671946</v>
      </c>
      <c r="BL869" s="3">
        <v>0.13088029809035864</v>
      </c>
      <c r="BM869" s="3">
        <v>0.05371836671324329</v>
      </c>
    </row>
    <row r="870" spans="1:65" ht="12" customHeight="1" hidden="1" outlineLevel="2" collapsed="1">
      <c r="A870" s="22">
        <v>867</v>
      </c>
      <c r="B870" s="108"/>
      <c r="C870" s="62" t="s">
        <v>295</v>
      </c>
      <c r="D870" s="23"/>
      <c r="E870" s="63"/>
      <c r="F870" s="43">
        <v>0</v>
      </c>
      <c r="G870" s="43">
        <v>0</v>
      </c>
      <c r="H870" s="43">
        <v>0</v>
      </c>
      <c r="I870" s="43">
        <v>0</v>
      </c>
      <c r="J870" s="43">
        <v>0</v>
      </c>
      <c r="K870" s="43">
        <v>0</v>
      </c>
      <c r="L870" s="43">
        <v>0</v>
      </c>
      <c r="M870" s="43">
        <v>0</v>
      </c>
      <c r="N870" s="43">
        <v>0</v>
      </c>
      <c r="O870" s="43">
        <v>0</v>
      </c>
      <c r="P870" s="43">
        <v>0</v>
      </c>
      <c r="Q870" s="43">
        <v>0</v>
      </c>
      <c r="R870" s="43">
        <v>0</v>
      </c>
      <c r="S870" s="43">
        <v>0</v>
      </c>
      <c r="T870" s="43">
        <v>0</v>
      </c>
      <c r="U870" s="43">
        <v>0</v>
      </c>
      <c r="V870" s="43"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43">
        <v>0</v>
      </c>
      <c r="AF870" s="43">
        <v>0</v>
      </c>
      <c r="AG870" s="43">
        <v>0</v>
      </c>
      <c r="AH870" s="43">
        <v>0</v>
      </c>
      <c r="AI870" s="43">
        <v>2</v>
      </c>
      <c r="AJ870" s="43">
        <v>1</v>
      </c>
      <c r="AK870" s="43">
        <v>1</v>
      </c>
      <c r="AL870" s="43">
        <v>0</v>
      </c>
      <c r="AM870" s="43">
        <v>2</v>
      </c>
      <c r="AN870" s="43">
        <v>7</v>
      </c>
      <c r="AO870" s="43">
        <v>5</v>
      </c>
      <c r="AP870" s="43">
        <v>4</v>
      </c>
      <c r="AQ870" s="43">
        <v>1</v>
      </c>
      <c r="AR870" s="43">
        <v>6</v>
      </c>
      <c r="AS870" s="43">
        <v>2</v>
      </c>
      <c r="AT870" s="43">
        <v>7</v>
      </c>
      <c r="AU870" s="43">
        <v>5</v>
      </c>
      <c r="AV870" s="43">
        <v>2</v>
      </c>
      <c r="AW870" s="43">
        <v>8</v>
      </c>
      <c r="AX870" s="43">
        <v>3</v>
      </c>
      <c r="AY870" s="43">
        <v>3</v>
      </c>
      <c r="AZ870" s="43">
        <v>4</v>
      </c>
      <c r="BA870" s="43">
        <v>8</v>
      </c>
      <c r="BB870" s="43">
        <v>4</v>
      </c>
      <c r="BC870" s="68">
        <v>6</v>
      </c>
      <c r="BD870" s="42">
        <v>81</v>
      </c>
      <c r="BE870" s="19">
        <v>79</v>
      </c>
      <c r="BF870" s="2">
        <v>68</v>
      </c>
      <c r="BG870" s="2">
        <v>50</v>
      </c>
      <c r="BH870" s="2">
        <v>25</v>
      </c>
      <c r="BI870" s="42">
        <v>81</v>
      </c>
      <c r="BJ870" s="3">
        <v>0.9753086419753086</v>
      </c>
      <c r="BK870" s="3">
        <v>0.8395061728395061</v>
      </c>
      <c r="BL870" s="3">
        <v>0.6172839506172839</v>
      </c>
      <c r="BM870" s="3">
        <v>0.30864197530864196</v>
      </c>
    </row>
    <row r="871" spans="1:65" ht="12" customHeight="1" hidden="1" outlineLevel="3">
      <c r="A871" s="22">
        <v>868</v>
      </c>
      <c r="B871" s="109"/>
      <c r="C871" s="110"/>
      <c r="D871" s="32">
        <v>85102</v>
      </c>
      <c r="E871" s="110" t="s">
        <v>296</v>
      </c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66"/>
      <c r="BD871" s="47">
        <v>0</v>
      </c>
      <c r="BE871" s="8"/>
      <c r="BF871" s="4"/>
      <c r="BG871" s="4"/>
      <c r="BH871" s="4"/>
      <c r="BI871" s="47">
        <v>0</v>
      </c>
      <c r="BJ871" s="5"/>
      <c r="BK871" s="5"/>
      <c r="BL871" s="5"/>
      <c r="BM871" s="5"/>
    </row>
    <row r="872" spans="1:65" ht="12" customHeight="1" hidden="1" outlineLevel="3">
      <c r="A872" s="22">
        <v>869</v>
      </c>
      <c r="B872" s="109"/>
      <c r="C872" s="110"/>
      <c r="D872" s="24">
        <v>85103</v>
      </c>
      <c r="E872" s="25" t="s">
        <v>297</v>
      </c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66"/>
      <c r="BD872" s="47">
        <v>0</v>
      </c>
      <c r="BE872" s="8"/>
      <c r="BF872" s="4"/>
      <c r="BG872" s="4"/>
      <c r="BH872" s="4"/>
      <c r="BI872" s="47">
        <v>0</v>
      </c>
      <c r="BJ872" s="5"/>
      <c r="BK872" s="5"/>
      <c r="BL872" s="5"/>
      <c r="BM872" s="5"/>
    </row>
    <row r="873" spans="1:65" ht="12" customHeight="1" hidden="1" outlineLevel="3">
      <c r="A873" s="22">
        <v>870</v>
      </c>
      <c r="B873" s="109"/>
      <c r="C873" s="110"/>
      <c r="D873" s="56">
        <v>85104</v>
      </c>
      <c r="E873" s="111" t="s">
        <v>298</v>
      </c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66"/>
      <c r="BD873" s="47">
        <v>0</v>
      </c>
      <c r="BE873" s="8"/>
      <c r="BF873" s="4"/>
      <c r="BG873" s="4"/>
      <c r="BH873" s="4"/>
      <c r="BI873" s="47">
        <v>0</v>
      </c>
      <c r="BJ873" s="5"/>
      <c r="BK873" s="5"/>
      <c r="BL873" s="5"/>
      <c r="BM873" s="5"/>
    </row>
    <row r="874" spans="1:65" ht="12" customHeight="1" hidden="1" outlineLevel="3">
      <c r="A874" s="22">
        <v>871</v>
      </c>
      <c r="B874" s="109"/>
      <c r="C874" s="110"/>
      <c r="D874" s="32">
        <v>85105</v>
      </c>
      <c r="E874" s="25" t="s">
        <v>299</v>
      </c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66"/>
      <c r="BD874" s="47">
        <v>0</v>
      </c>
      <c r="BE874" s="8"/>
      <c r="BF874" s="4"/>
      <c r="BG874" s="4"/>
      <c r="BH874" s="4"/>
      <c r="BI874" s="47">
        <v>0</v>
      </c>
      <c r="BJ874" s="5"/>
      <c r="BK874" s="5"/>
      <c r="BL874" s="5"/>
      <c r="BM874" s="5"/>
    </row>
    <row r="875" spans="1:65" ht="12" customHeight="1" hidden="1" outlineLevel="3">
      <c r="A875" s="22">
        <v>872</v>
      </c>
      <c r="B875" s="109"/>
      <c r="C875" s="110"/>
      <c r="D875" s="24">
        <v>85201</v>
      </c>
      <c r="E875" s="25" t="s">
        <v>179</v>
      </c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66"/>
      <c r="BD875" s="47">
        <v>0</v>
      </c>
      <c r="BE875" s="8"/>
      <c r="BF875" s="4"/>
      <c r="BG875" s="4"/>
      <c r="BH875" s="4"/>
      <c r="BI875" s="47">
        <v>0</v>
      </c>
      <c r="BJ875" s="5"/>
      <c r="BK875" s="5"/>
      <c r="BL875" s="5"/>
      <c r="BM875" s="5"/>
    </row>
    <row r="876" spans="1:65" ht="12" customHeight="1" hidden="1" outlineLevel="3">
      <c r="A876" s="22">
        <v>873</v>
      </c>
      <c r="B876" s="109"/>
      <c r="C876" s="110"/>
      <c r="D876" s="32">
        <v>85202</v>
      </c>
      <c r="E876" s="25" t="s">
        <v>300</v>
      </c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66"/>
      <c r="BD876" s="47">
        <v>0</v>
      </c>
      <c r="BE876" s="8"/>
      <c r="BF876" s="4"/>
      <c r="BG876" s="4"/>
      <c r="BH876" s="4"/>
      <c r="BI876" s="47">
        <v>0</v>
      </c>
      <c r="BJ876" s="5"/>
      <c r="BK876" s="5"/>
      <c r="BL876" s="5"/>
      <c r="BM876" s="5"/>
    </row>
    <row r="877" spans="1:65" ht="12" customHeight="1" hidden="1" outlineLevel="3">
      <c r="A877" s="22">
        <v>874</v>
      </c>
      <c r="B877" s="109"/>
      <c r="C877" s="110"/>
      <c r="D877" s="32">
        <v>85203</v>
      </c>
      <c r="E877" s="25" t="s">
        <v>301</v>
      </c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66"/>
      <c r="BD877" s="47">
        <v>0</v>
      </c>
      <c r="BE877" s="8"/>
      <c r="BF877" s="4"/>
      <c r="BG877" s="4"/>
      <c r="BH877" s="4"/>
      <c r="BI877" s="47">
        <v>0</v>
      </c>
      <c r="BJ877" s="5"/>
      <c r="BK877" s="5"/>
      <c r="BL877" s="5"/>
      <c r="BM877" s="5"/>
    </row>
    <row r="878" spans="1:65" ht="12" customHeight="1" hidden="1" outlineLevel="3">
      <c r="A878" s="22">
        <v>875</v>
      </c>
      <c r="B878" s="109"/>
      <c r="C878" s="110"/>
      <c r="D878" s="24">
        <v>85204</v>
      </c>
      <c r="E878" s="25" t="s">
        <v>302</v>
      </c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66"/>
      <c r="BD878" s="47">
        <v>0</v>
      </c>
      <c r="BE878" s="8"/>
      <c r="BF878" s="4"/>
      <c r="BG878" s="4"/>
      <c r="BH878" s="4"/>
      <c r="BI878" s="47">
        <v>0</v>
      </c>
      <c r="BJ878" s="5"/>
      <c r="BK878" s="5"/>
      <c r="BL878" s="5"/>
      <c r="BM878" s="5"/>
    </row>
    <row r="879" spans="1:65" ht="12" customHeight="1" hidden="1" outlineLevel="3">
      <c r="A879" s="22">
        <v>876</v>
      </c>
      <c r="B879" s="109"/>
      <c r="C879" s="110"/>
      <c r="D879" s="32">
        <v>85205</v>
      </c>
      <c r="E879" s="25" t="s">
        <v>303</v>
      </c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66"/>
      <c r="BD879" s="47">
        <v>0</v>
      </c>
      <c r="BE879" s="8"/>
      <c r="BF879" s="4"/>
      <c r="BG879" s="4"/>
      <c r="BH879" s="4"/>
      <c r="BI879" s="47">
        <v>0</v>
      </c>
      <c r="BJ879" s="5"/>
      <c r="BK879" s="5"/>
      <c r="BL879" s="5"/>
      <c r="BM879" s="5"/>
    </row>
    <row r="880" spans="1:65" ht="12" customHeight="1" hidden="1" outlineLevel="3">
      <c r="A880" s="22">
        <v>877</v>
      </c>
      <c r="B880" s="109"/>
      <c r="C880" s="110"/>
      <c r="D880" s="55">
        <v>85206</v>
      </c>
      <c r="E880" s="65" t="s">
        <v>304</v>
      </c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66"/>
      <c r="BD880" s="47">
        <v>0</v>
      </c>
      <c r="BE880" s="8"/>
      <c r="BF880" s="4"/>
      <c r="BG880" s="4"/>
      <c r="BH880" s="4"/>
      <c r="BI880" s="47">
        <v>0</v>
      </c>
      <c r="BJ880" s="5"/>
      <c r="BK880" s="5"/>
      <c r="BL880" s="5"/>
      <c r="BM880" s="5"/>
    </row>
    <row r="881" spans="1:65" ht="12" customHeight="1" hidden="1" outlineLevel="3">
      <c r="A881" s="22">
        <v>878</v>
      </c>
      <c r="B881" s="109"/>
      <c r="C881" s="110"/>
      <c r="D881" s="32">
        <v>85207</v>
      </c>
      <c r="E881" s="25" t="s">
        <v>180</v>
      </c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66"/>
      <c r="BD881" s="47">
        <v>0</v>
      </c>
      <c r="BE881" s="8"/>
      <c r="BF881" s="4"/>
      <c r="BG881" s="4"/>
      <c r="BH881" s="4"/>
      <c r="BI881" s="47">
        <v>0</v>
      </c>
      <c r="BJ881" s="5"/>
      <c r="BK881" s="5"/>
      <c r="BL881" s="5"/>
      <c r="BM881" s="5"/>
    </row>
    <row r="882" spans="1:65" ht="12" customHeight="1" hidden="1" outlineLevel="3">
      <c r="A882" s="22">
        <v>879</v>
      </c>
      <c r="B882" s="109"/>
      <c r="C882" s="110"/>
      <c r="D882" s="24">
        <v>85209</v>
      </c>
      <c r="E882" s="25" t="s">
        <v>305</v>
      </c>
      <c r="F882" s="44">
        <v>0</v>
      </c>
      <c r="G882" s="44">
        <v>0</v>
      </c>
      <c r="H882" s="44">
        <v>0</v>
      </c>
      <c r="I882" s="44">
        <v>0</v>
      </c>
      <c r="J882" s="44">
        <v>0</v>
      </c>
      <c r="K882" s="44">
        <v>0</v>
      </c>
      <c r="L882" s="44">
        <v>0</v>
      </c>
      <c r="M882" s="44">
        <v>0</v>
      </c>
      <c r="N882" s="44">
        <v>0</v>
      </c>
      <c r="O882" s="44">
        <v>0</v>
      </c>
      <c r="P882" s="44">
        <v>0</v>
      </c>
      <c r="Q882" s="44">
        <v>0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  <c r="W882" s="44">
        <v>0</v>
      </c>
      <c r="X882" s="44">
        <v>0</v>
      </c>
      <c r="Y882" s="44">
        <v>0</v>
      </c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44">
        <v>0</v>
      </c>
      <c r="AF882" s="44">
        <v>0</v>
      </c>
      <c r="AG882" s="44">
        <v>0</v>
      </c>
      <c r="AH882" s="44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2</v>
      </c>
      <c r="AO882" s="44">
        <v>0</v>
      </c>
      <c r="AP882" s="44">
        <v>0</v>
      </c>
      <c r="AQ882" s="44">
        <v>0</v>
      </c>
      <c r="AR882" s="44">
        <v>0</v>
      </c>
      <c r="AS882" s="44">
        <v>0</v>
      </c>
      <c r="AT882" s="44">
        <v>0</v>
      </c>
      <c r="AU882" s="44">
        <v>0</v>
      </c>
      <c r="AV882" s="44">
        <v>0</v>
      </c>
      <c r="AW882" s="44">
        <v>0</v>
      </c>
      <c r="AX882" s="44">
        <v>0</v>
      </c>
      <c r="AY882" s="44">
        <v>0</v>
      </c>
      <c r="AZ882" s="44">
        <v>0</v>
      </c>
      <c r="BA882" s="44">
        <v>0</v>
      </c>
      <c r="BB882" s="44">
        <v>0</v>
      </c>
      <c r="BC882" s="66">
        <v>1</v>
      </c>
      <c r="BD882" s="47">
        <v>3</v>
      </c>
      <c r="BE882" s="8">
        <v>3</v>
      </c>
      <c r="BF882" s="4">
        <v>1</v>
      </c>
      <c r="BG882" s="4">
        <v>1</v>
      </c>
      <c r="BH882" s="4">
        <v>1</v>
      </c>
      <c r="BI882" s="47">
        <v>3</v>
      </c>
      <c r="BJ882" s="5">
        <v>1</v>
      </c>
      <c r="BK882" s="5">
        <v>0.3333333333333333</v>
      </c>
      <c r="BL882" s="5">
        <v>0.3333333333333333</v>
      </c>
      <c r="BM882" s="5">
        <v>0.3333333333333333</v>
      </c>
    </row>
    <row r="883" spans="1:65" ht="12" customHeight="1" hidden="1" outlineLevel="3">
      <c r="A883" s="22">
        <v>880</v>
      </c>
      <c r="B883" s="109"/>
      <c r="C883" s="110"/>
      <c r="D883" s="24">
        <v>85311</v>
      </c>
      <c r="E883" s="25" t="s">
        <v>181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0</v>
      </c>
      <c r="N883" s="44">
        <v>0</v>
      </c>
      <c r="O883" s="44">
        <v>0</v>
      </c>
      <c r="P883" s="44">
        <v>0</v>
      </c>
      <c r="Q883" s="44">
        <v>0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4">
        <v>0</v>
      </c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v>1</v>
      </c>
      <c r="AO883" s="44">
        <v>1</v>
      </c>
      <c r="AP883" s="44">
        <v>0</v>
      </c>
      <c r="AQ883" s="44">
        <v>1</v>
      </c>
      <c r="AR883" s="44">
        <v>2</v>
      </c>
      <c r="AS883" s="44">
        <v>0</v>
      </c>
      <c r="AT883" s="44">
        <v>1</v>
      </c>
      <c r="AU883" s="44">
        <v>1</v>
      </c>
      <c r="AV883" s="44">
        <v>0</v>
      </c>
      <c r="AW883" s="44">
        <v>1</v>
      </c>
      <c r="AX883" s="44">
        <v>1</v>
      </c>
      <c r="AY883" s="44">
        <v>0</v>
      </c>
      <c r="AZ883" s="44">
        <v>3</v>
      </c>
      <c r="BA883" s="44">
        <v>2</v>
      </c>
      <c r="BB883" s="44">
        <v>0</v>
      </c>
      <c r="BC883" s="66">
        <v>0</v>
      </c>
      <c r="BD883" s="47">
        <v>14</v>
      </c>
      <c r="BE883" s="8">
        <v>14</v>
      </c>
      <c r="BF883" s="4">
        <v>13</v>
      </c>
      <c r="BG883" s="4">
        <v>9</v>
      </c>
      <c r="BH883" s="4">
        <v>5</v>
      </c>
      <c r="BI883" s="47">
        <v>14</v>
      </c>
      <c r="BJ883" s="5">
        <v>1</v>
      </c>
      <c r="BK883" s="5">
        <v>0.9285714285714286</v>
      </c>
      <c r="BL883" s="5">
        <v>0.6428571428571429</v>
      </c>
      <c r="BM883" s="5">
        <v>0.35714285714285715</v>
      </c>
    </row>
    <row r="884" spans="1:65" ht="12" customHeight="1" hidden="1" outlineLevel="3">
      <c r="A884" s="22">
        <v>881</v>
      </c>
      <c r="B884" s="109"/>
      <c r="C884" s="110"/>
      <c r="D884" s="24">
        <v>85312</v>
      </c>
      <c r="E884" s="25" t="s">
        <v>182</v>
      </c>
      <c r="F884" s="44"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4">
        <v>0</v>
      </c>
      <c r="N884" s="44">
        <v>0</v>
      </c>
      <c r="O884" s="44">
        <v>0</v>
      </c>
      <c r="P884" s="44">
        <v>0</v>
      </c>
      <c r="Q884" s="44">
        <v>0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44">
        <v>0</v>
      </c>
      <c r="AF884" s="44">
        <v>0</v>
      </c>
      <c r="AG884" s="44">
        <v>0</v>
      </c>
      <c r="AH884" s="44">
        <v>0</v>
      </c>
      <c r="AI884" s="44">
        <v>0</v>
      </c>
      <c r="AJ884" s="44">
        <v>0</v>
      </c>
      <c r="AK884" s="44">
        <v>0</v>
      </c>
      <c r="AL884" s="44">
        <v>0</v>
      </c>
      <c r="AM884" s="44">
        <v>0</v>
      </c>
      <c r="AN884" s="44">
        <v>0</v>
      </c>
      <c r="AO884" s="44">
        <v>0</v>
      </c>
      <c r="AP884" s="44">
        <v>0</v>
      </c>
      <c r="AQ884" s="44">
        <v>0</v>
      </c>
      <c r="AR884" s="44">
        <v>0</v>
      </c>
      <c r="AS884" s="44">
        <v>0</v>
      </c>
      <c r="AT884" s="44">
        <v>1</v>
      </c>
      <c r="AU884" s="44">
        <v>1</v>
      </c>
      <c r="AV884" s="44">
        <v>0</v>
      </c>
      <c r="AW884" s="44">
        <v>2</v>
      </c>
      <c r="AX884" s="44">
        <v>0</v>
      </c>
      <c r="AY884" s="44">
        <v>2</v>
      </c>
      <c r="AZ884" s="44">
        <v>1</v>
      </c>
      <c r="BA884" s="44">
        <v>1</v>
      </c>
      <c r="BB884" s="44">
        <v>0</v>
      </c>
      <c r="BC884" s="66">
        <v>2</v>
      </c>
      <c r="BD884" s="47">
        <v>10</v>
      </c>
      <c r="BE884" s="8">
        <v>10</v>
      </c>
      <c r="BF884" s="4">
        <v>10</v>
      </c>
      <c r="BG884" s="4">
        <v>10</v>
      </c>
      <c r="BH884" s="4">
        <v>6</v>
      </c>
      <c r="BI884" s="47">
        <v>10</v>
      </c>
      <c r="BJ884" s="5">
        <v>1</v>
      </c>
      <c r="BK884" s="5">
        <v>1</v>
      </c>
      <c r="BL884" s="5">
        <v>1</v>
      </c>
      <c r="BM884" s="5">
        <v>0.6</v>
      </c>
    </row>
    <row r="885" spans="1:65" ht="12" customHeight="1" hidden="1" outlineLevel="3">
      <c r="A885" s="22">
        <v>882</v>
      </c>
      <c r="B885" s="109"/>
      <c r="C885" s="110"/>
      <c r="D885" s="24">
        <v>85313</v>
      </c>
      <c r="E885" s="25" t="s">
        <v>183</v>
      </c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66"/>
      <c r="BD885" s="47">
        <v>0</v>
      </c>
      <c r="BE885" s="8"/>
      <c r="BF885" s="4"/>
      <c r="BG885" s="4"/>
      <c r="BH885" s="4"/>
      <c r="BI885" s="47">
        <v>0</v>
      </c>
      <c r="BJ885" s="5"/>
      <c r="BK885" s="5"/>
      <c r="BL885" s="5"/>
      <c r="BM885" s="5"/>
    </row>
    <row r="886" spans="1:65" ht="12" customHeight="1" hidden="1" outlineLevel="3">
      <c r="A886" s="22">
        <v>883</v>
      </c>
      <c r="B886" s="109"/>
      <c r="C886" s="110"/>
      <c r="D886" s="24">
        <v>85314</v>
      </c>
      <c r="E886" s="25" t="s">
        <v>306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  <c r="W886" s="44">
        <v>0</v>
      </c>
      <c r="X886" s="44">
        <v>0</v>
      </c>
      <c r="Y886" s="44">
        <v>0</v>
      </c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1</v>
      </c>
      <c r="AJ886" s="44">
        <v>1</v>
      </c>
      <c r="AK886" s="44">
        <v>0</v>
      </c>
      <c r="AL886" s="44">
        <v>0</v>
      </c>
      <c r="AM886" s="44">
        <v>2</v>
      </c>
      <c r="AN886" s="44">
        <v>0</v>
      </c>
      <c r="AO886" s="44">
        <v>3</v>
      </c>
      <c r="AP886" s="44">
        <v>2</v>
      </c>
      <c r="AQ886" s="44">
        <v>0</v>
      </c>
      <c r="AR886" s="44">
        <v>1</v>
      </c>
      <c r="AS886" s="44">
        <v>0</v>
      </c>
      <c r="AT886" s="44">
        <v>4</v>
      </c>
      <c r="AU886" s="44">
        <v>2</v>
      </c>
      <c r="AV886" s="44">
        <v>2</v>
      </c>
      <c r="AW886" s="44">
        <v>2</v>
      </c>
      <c r="AX886" s="44">
        <v>1</v>
      </c>
      <c r="AY886" s="44">
        <v>0</v>
      </c>
      <c r="AZ886" s="44">
        <v>0</v>
      </c>
      <c r="BA886" s="44">
        <v>2</v>
      </c>
      <c r="BB886" s="44">
        <v>2</v>
      </c>
      <c r="BC886" s="66">
        <v>3</v>
      </c>
      <c r="BD886" s="47">
        <v>28</v>
      </c>
      <c r="BE886" s="8">
        <v>27</v>
      </c>
      <c r="BF886" s="4">
        <v>24</v>
      </c>
      <c r="BG886" s="4">
        <v>18</v>
      </c>
      <c r="BH886" s="4">
        <v>7</v>
      </c>
      <c r="BI886" s="47">
        <v>28</v>
      </c>
      <c r="BJ886" s="5">
        <v>0.9642857142857143</v>
      </c>
      <c r="BK886" s="5">
        <v>0.8571428571428571</v>
      </c>
      <c r="BL886" s="5">
        <v>0.6428571428571429</v>
      </c>
      <c r="BM886" s="5">
        <v>0.25</v>
      </c>
    </row>
    <row r="887" spans="1:65" ht="12" customHeight="1" hidden="1" outlineLevel="3">
      <c r="A887" s="22">
        <v>884</v>
      </c>
      <c r="B887" s="109"/>
      <c r="C887" s="110"/>
      <c r="D887" s="24">
        <v>85319</v>
      </c>
      <c r="E887" s="25" t="s">
        <v>307</v>
      </c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66"/>
      <c r="BD887" s="47">
        <v>0</v>
      </c>
      <c r="BE887" s="8"/>
      <c r="BF887" s="4"/>
      <c r="BG887" s="4"/>
      <c r="BH887" s="4"/>
      <c r="BI887" s="47">
        <v>0</v>
      </c>
      <c r="BJ887" s="5"/>
      <c r="BK887" s="5"/>
      <c r="BL887" s="5"/>
      <c r="BM887" s="5"/>
    </row>
    <row r="888" spans="1:65" ht="12" customHeight="1" hidden="1" outlineLevel="3">
      <c r="A888" s="22">
        <v>885</v>
      </c>
      <c r="B888" s="109"/>
      <c r="C888" s="110"/>
      <c r="D888" s="24">
        <v>85321</v>
      </c>
      <c r="E888" s="25" t="s">
        <v>184</v>
      </c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66"/>
      <c r="BD888" s="47">
        <v>0</v>
      </c>
      <c r="BE888" s="8"/>
      <c r="BF888" s="4"/>
      <c r="BG888" s="4"/>
      <c r="BH888" s="4"/>
      <c r="BI888" s="47">
        <v>0</v>
      </c>
      <c r="BJ888" s="5"/>
      <c r="BK888" s="5"/>
      <c r="BL888" s="5"/>
      <c r="BM888" s="5"/>
    </row>
    <row r="889" spans="1:65" ht="12" customHeight="1" hidden="1" outlineLevel="3">
      <c r="A889" s="22">
        <v>886</v>
      </c>
      <c r="B889" s="109"/>
      <c r="C889" s="110"/>
      <c r="D889" s="24">
        <v>85322</v>
      </c>
      <c r="E889" s="25" t="s">
        <v>185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44">
        <v>0</v>
      </c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4">
        <v>0</v>
      </c>
      <c r="AK889" s="44">
        <v>1</v>
      </c>
      <c r="AL889" s="44">
        <v>0</v>
      </c>
      <c r="AM889" s="44">
        <v>0</v>
      </c>
      <c r="AN889" s="44">
        <v>2</v>
      </c>
      <c r="AO889" s="44">
        <v>1</v>
      </c>
      <c r="AP889" s="44">
        <v>1</v>
      </c>
      <c r="AQ889" s="44">
        <v>0</v>
      </c>
      <c r="AR889" s="44">
        <v>2</v>
      </c>
      <c r="AS889" s="44">
        <v>1</v>
      </c>
      <c r="AT889" s="44">
        <v>0</v>
      </c>
      <c r="AU889" s="44">
        <v>0</v>
      </c>
      <c r="AV889" s="44">
        <v>0</v>
      </c>
      <c r="AW889" s="44">
        <v>2</v>
      </c>
      <c r="AX889" s="44">
        <v>1</v>
      </c>
      <c r="AY889" s="44">
        <v>1</v>
      </c>
      <c r="AZ889" s="44">
        <v>0</v>
      </c>
      <c r="BA889" s="44">
        <v>2</v>
      </c>
      <c r="BB889" s="44">
        <v>1</v>
      </c>
      <c r="BC889" s="66">
        <v>0</v>
      </c>
      <c r="BD889" s="47">
        <v>15</v>
      </c>
      <c r="BE889" s="8">
        <v>15</v>
      </c>
      <c r="BF889" s="4">
        <v>12</v>
      </c>
      <c r="BG889" s="4">
        <v>7</v>
      </c>
      <c r="BH889" s="4">
        <v>4</v>
      </c>
      <c r="BI889" s="47">
        <v>15</v>
      </c>
      <c r="BJ889" s="5">
        <v>1</v>
      </c>
      <c r="BK889" s="5">
        <v>0.8</v>
      </c>
      <c r="BL889" s="5">
        <v>0.4666666666666667</v>
      </c>
      <c r="BM889" s="5">
        <v>0.26666666666666666</v>
      </c>
    </row>
    <row r="890" spans="1:65" ht="12" customHeight="1" hidden="1" outlineLevel="3">
      <c r="A890" s="22">
        <v>887</v>
      </c>
      <c r="B890" s="109"/>
      <c r="C890" s="110"/>
      <c r="D890" s="24">
        <v>85323</v>
      </c>
      <c r="E890" s="25" t="s">
        <v>186</v>
      </c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66"/>
      <c r="BD890" s="47">
        <v>0</v>
      </c>
      <c r="BE890" s="8"/>
      <c r="BF890" s="4"/>
      <c r="BG890" s="4"/>
      <c r="BH890" s="4"/>
      <c r="BI890" s="47">
        <v>0</v>
      </c>
      <c r="BJ890" s="5"/>
      <c r="BK890" s="5"/>
      <c r="BL890" s="5"/>
      <c r="BM890" s="5"/>
    </row>
    <row r="891" spans="1:65" ht="12" customHeight="1" hidden="1" outlineLevel="3">
      <c r="A891" s="22">
        <v>888</v>
      </c>
      <c r="B891" s="109"/>
      <c r="C891" s="110"/>
      <c r="D891" s="24">
        <v>85324</v>
      </c>
      <c r="E891" s="25" t="s">
        <v>187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1</v>
      </c>
      <c r="AJ891" s="44">
        <v>0</v>
      </c>
      <c r="AK891" s="44">
        <v>0</v>
      </c>
      <c r="AL891" s="44">
        <v>0</v>
      </c>
      <c r="AM891" s="44">
        <v>0</v>
      </c>
      <c r="AN891" s="44">
        <v>2</v>
      </c>
      <c r="AO891" s="44">
        <v>0</v>
      </c>
      <c r="AP891" s="44">
        <v>1</v>
      </c>
      <c r="AQ891" s="44">
        <v>0</v>
      </c>
      <c r="AR891" s="44">
        <v>1</v>
      </c>
      <c r="AS891" s="44">
        <v>1</v>
      </c>
      <c r="AT891" s="44">
        <v>1</v>
      </c>
      <c r="AU891" s="44">
        <v>1</v>
      </c>
      <c r="AV891" s="44">
        <v>0</v>
      </c>
      <c r="AW891" s="44">
        <v>1</v>
      </c>
      <c r="AX891" s="44">
        <v>0</v>
      </c>
      <c r="AY891" s="44">
        <v>0</v>
      </c>
      <c r="AZ891" s="44">
        <v>0</v>
      </c>
      <c r="BA891" s="44">
        <v>1</v>
      </c>
      <c r="BB891" s="44">
        <v>1</v>
      </c>
      <c r="BC891" s="66">
        <v>0</v>
      </c>
      <c r="BD891" s="47">
        <v>11</v>
      </c>
      <c r="BE891" s="8">
        <v>10</v>
      </c>
      <c r="BF891" s="4">
        <v>8</v>
      </c>
      <c r="BG891" s="4">
        <v>5</v>
      </c>
      <c r="BH891" s="4">
        <v>2</v>
      </c>
      <c r="BI891" s="47">
        <v>11</v>
      </c>
      <c r="BJ891" s="5">
        <v>0.9090909090909091</v>
      </c>
      <c r="BK891" s="5">
        <v>0.7272727272727273</v>
      </c>
      <c r="BL891" s="5">
        <v>0.45454545454545453</v>
      </c>
      <c r="BM891" s="5">
        <v>0.18181818181818182</v>
      </c>
    </row>
    <row r="892" spans="1:65" ht="12" customHeight="1" hidden="1" outlineLevel="3">
      <c r="A892" s="22">
        <v>889</v>
      </c>
      <c r="B892" s="109"/>
      <c r="C892" s="110"/>
      <c r="D892" s="32">
        <v>85325</v>
      </c>
      <c r="E892" s="25" t="s">
        <v>308</v>
      </c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66"/>
      <c r="BD892" s="47">
        <v>0</v>
      </c>
      <c r="BE892" s="8"/>
      <c r="BF892" s="4"/>
      <c r="BG892" s="4"/>
      <c r="BH892" s="4"/>
      <c r="BI892" s="47">
        <v>0</v>
      </c>
      <c r="BJ892" s="5"/>
      <c r="BK892" s="5"/>
      <c r="BL892" s="5"/>
      <c r="BM892" s="5"/>
    </row>
    <row r="893" spans="1:65" ht="12" customHeight="1" hidden="1" outlineLevel="3">
      <c r="A893" s="22">
        <v>890</v>
      </c>
      <c r="B893" s="109"/>
      <c r="C893" s="110"/>
      <c r="D893" s="24">
        <v>85326</v>
      </c>
      <c r="E893" s="25" t="s">
        <v>309</v>
      </c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66"/>
      <c r="BD893" s="47">
        <v>0</v>
      </c>
      <c r="BE893" s="8"/>
      <c r="BF893" s="4"/>
      <c r="BG893" s="4"/>
      <c r="BH893" s="4"/>
      <c r="BI893" s="47">
        <v>0</v>
      </c>
      <c r="BJ893" s="5"/>
      <c r="BK893" s="5"/>
      <c r="BL893" s="5"/>
      <c r="BM893" s="5"/>
    </row>
    <row r="894" spans="1:65" ht="12" customHeight="1" hidden="1" outlineLevel="3">
      <c r="A894" s="22">
        <v>891</v>
      </c>
      <c r="B894" s="109"/>
      <c r="C894" s="110"/>
      <c r="D894" s="24">
        <v>85329</v>
      </c>
      <c r="E894" s="25" t="s">
        <v>188</v>
      </c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66"/>
      <c r="BD894" s="47">
        <v>0</v>
      </c>
      <c r="BE894" s="8"/>
      <c r="BF894" s="4"/>
      <c r="BG894" s="4"/>
      <c r="BH894" s="4"/>
      <c r="BI894" s="47">
        <v>0</v>
      </c>
      <c r="BJ894" s="5"/>
      <c r="BK894" s="5"/>
      <c r="BL894" s="5"/>
      <c r="BM894" s="5"/>
    </row>
    <row r="895" spans="1:65" ht="12" customHeight="1" hidden="1" outlineLevel="2" collapsed="1">
      <c r="A895" s="22">
        <v>892</v>
      </c>
      <c r="B895" s="108"/>
      <c r="C895" s="62" t="s">
        <v>310</v>
      </c>
      <c r="D895" s="23"/>
      <c r="E895" s="63"/>
      <c r="F895" s="43">
        <v>0</v>
      </c>
      <c r="G895" s="43">
        <v>0</v>
      </c>
      <c r="H895" s="43">
        <v>0</v>
      </c>
      <c r="I895" s="43">
        <v>0</v>
      </c>
      <c r="J895" s="43">
        <v>0</v>
      </c>
      <c r="K895" s="43">
        <v>0</v>
      </c>
      <c r="L895" s="43">
        <v>0</v>
      </c>
      <c r="M895" s="43">
        <v>0</v>
      </c>
      <c r="N895" s="43">
        <v>0</v>
      </c>
      <c r="O895" s="43">
        <v>0</v>
      </c>
      <c r="P895" s="43">
        <v>0</v>
      </c>
      <c r="Q895" s="43">
        <v>0</v>
      </c>
      <c r="R895" s="43">
        <v>0</v>
      </c>
      <c r="S895" s="43">
        <v>0</v>
      </c>
      <c r="T895" s="43">
        <v>0</v>
      </c>
      <c r="U895" s="43">
        <v>0</v>
      </c>
      <c r="V895" s="43">
        <v>0</v>
      </c>
      <c r="W895" s="43">
        <v>0</v>
      </c>
      <c r="X895" s="43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43">
        <v>0</v>
      </c>
      <c r="AF895" s="43">
        <v>0</v>
      </c>
      <c r="AG895" s="43">
        <v>0</v>
      </c>
      <c r="AH895" s="43">
        <v>3</v>
      </c>
      <c r="AI895" s="43">
        <v>1</v>
      </c>
      <c r="AJ895" s="43">
        <v>0</v>
      </c>
      <c r="AK895" s="43">
        <v>0</v>
      </c>
      <c r="AL895" s="43">
        <v>2</v>
      </c>
      <c r="AM895" s="43">
        <v>5</v>
      </c>
      <c r="AN895" s="43">
        <v>2</v>
      </c>
      <c r="AO895" s="43">
        <v>4</v>
      </c>
      <c r="AP895" s="43">
        <v>9</v>
      </c>
      <c r="AQ895" s="43">
        <v>9</v>
      </c>
      <c r="AR895" s="43">
        <v>9</v>
      </c>
      <c r="AS895" s="43">
        <v>8</v>
      </c>
      <c r="AT895" s="43">
        <v>3</v>
      </c>
      <c r="AU895" s="43">
        <v>7</v>
      </c>
      <c r="AV895" s="43">
        <v>3</v>
      </c>
      <c r="AW895" s="43">
        <v>9</v>
      </c>
      <c r="AX895" s="43">
        <v>3</v>
      </c>
      <c r="AY895" s="43">
        <v>5</v>
      </c>
      <c r="AZ895" s="43">
        <v>6</v>
      </c>
      <c r="BA895" s="43">
        <v>2</v>
      </c>
      <c r="BB895" s="43">
        <v>5</v>
      </c>
      <c r="BC895" s="68">
        <v>5</v>
      </c>
      <c r="BD895" s="42">
        <v>100</v>
      </c>
      <c r="BE895" s="19">
        <v>96</v>
      </c>
      <c r="BF895" s="2">
        <v>87</v>
      </c>
      <c r="BG895" s="2">
        <v>48</v>
      </c>
      <c r="BH895" s="2">
        <v>23</v>
      </c>
      <c r="BI895" s="42">
        <v>100</v>
      </c>
      <c r="BJ895" s="3">
        <v>0.96</v>
      </c>
      <c r="BK895" s="3">
        <v>0.87</v>
      </c>
      <c r="BL895" s="3">
        <v>0.48</v>
      </c>
      <c r="BM895" s="3">
        <v>0.23</v>
      </c>
    </row>
    <row r="896" spans="1:65" ht="12" customHeight="1" hidden="1" outlineLevel="3">
      <c r="A896" s="22">
        <v>893</v>
      </c>
      <c r="B896" s="109"/>
      <c r="C896" s="64"/>
      <c r="D896" s="32">
        <v>85410</v>
      </c>
      <c r="E896" s="65" t="s">
        <v>311</v>
      </c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66"/>
      <c r="BD896" s="47">
        <v>0</v>
      </c>
      <c r="BE896" s="8"/>
      <c r="BF896" s="4"/>
      <c r="BG896" s="4"/>
      <c r="BH896" s="4"/>
      <c r="BI896" s="47">
        <v>0</v>
      </c>
      <c r="BJ896" s="5"/>
      <c r="BK896" s="5"/>
      <c r="BL896" s="5"/>
      <c r="BM896" s="5"/>
    </row>
    <row r="897" spans="1:65" ht="12" customHeight="1" hidden="1" outlineLevel="3">
      <c r="A897" s="22">
        <v>894</v>
      </c>
      <c r="B897" s="109"/>
      <c r="C897" s="110"/>
      <c r="D897" s="24">
        <v>85421</v>
      </c>
      <c r="E897" s="25" t="s">
        <v>312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0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44">
        <v>0</v>
      </c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3</v>
      </c>
      <c r="AI897" s="44">
        <v>1</v>
      </c>
      <c r="AJ897" s="44">
        <v>0</v>
      </c>
      <c r="AK897" s="44">
        <v>0</v>
      </c>
      <c r="AL897" s="44">
        <v>2</v>
      </c>
      <c r="AM897" s="44">
        <v>4</v>
      </c>
      <c r="AN897" s="44">
        <v>2</v>
      </c>
      <c r="AO897" s="44">
        <v>4</v>
      </c>
      <c r="AP897" s="44">
        <v>8</v>
      </c>
      <c r="AQ897" s="44">
        <v>8</v>
      </c>
      <c r="AR897" s="44">
        <v>9</v>
      </c>
      <c r="AS897" s="44">
        <v>6</v>
      </c>
      <c r="AT897" s="44">
        <v>2</v>
      </c>
      <c r="AU897" s="44">
        <v>6</v>
      </c>
      <c r="AV897" s="44">
        <v>2</v>
      </c>
      <c r="AW897" s="44">
        <v>8</v>
      </c>
      <c r="AX897" s="44">
        <v>3</v>
      </c>
      <c r="AY897" s="44">
        <v>5</v>
      </c>
      <c r="AZ897" s="44">
        <v>5</v>
      </c>
      <c r="BA897" s="44">
        <v>2</v>
      </c>
      <c r="BB897" s="44">
        <v>5</v>
      </c>
      <c r="BC897" s="66">
        <v>3</v>
      </c>
      <c r="BD897" s="47">
        <v>88</v>
      </c>
      <c r="BE897" s="8">
        <v>84</v>
      </c>
      <c r="BF897" s="4">
        <v>76</v>
      </c>
      <c r="BG897" s="4">
        <v>41</v>
      </c>
      <c r="BH897" s="4">
        <v>20</v>
      </c>
      <c r="BI897" s="47">
        <v>88</v>
      </c>
      <c r="BJ897" s="5">
        <v>0.9545454545454546</v>
      </c>
      <c r="BK897" s="5">
        <v>0.8636363636363636</v>
      </c>
      <c r="BL897" s="5">
        <v>0.4659090909090909</v>
      </c>
      <c r="BM897" s="5">
        <v>0.22727272727272727</v>
      </c>
    </row>
    <row r="898" spans="1:65" ht="12" customHeight="1" hidden="1" outlineLevel="3">
      <c r="A898" s="22">
        <v>895</v>
      </c>
      <c r="B898" s="109"/>
      <c r="C898" s="110"/>
      <c r="D898" s="24">
        <v>85422</v>
      </c>
      <c r="E898" s="25" t="s">
        <v>313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44">
        <v>0</v>
      </c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4">
        <v>0</v>
      </c>
      <c r="AK898" s="44">
        <v>0</v>
      </c>
      <c r="AL898" s="44">
        <v>0</v>
      </c>
      <c r="AM898" s="44">
        <v>1</v>
      </c>
      <c r="AN898" s="44">
        <v>0</v>
      </c>
      <c r="AO898" s="44">
        <v>0</v>
      </c>
      <c r="AP898" s="44">
        <v>1</v>
      </c>
      <c r="AQ898" s="44">
        <v>1</v>
      </c>
      <c r="AR898" s="44">
        <v>0</v>
      </c>
      <c r="AS898" s="44">
        <v>2</v>
      </c>
      <c r="AT898" s="44">
        <v>1</v>
      </c>
      <c r="AU898" s="44">
        <v>1</v>
      </c>
      <c r="AV898" s="44">
        <v>1</v>
      </c>
      <c r="AW898" s="44">
        <v>1</v>
      </c>
      <c r="AX898" s="44">
        <v>0</v>
      </c>
      <c r="AY898" s="44">
        <v>0</v>
      </c>
      <c r="AZ898" s="44">
        <v>1</v>
      </c>
      <c r="BA898" s="44">
        <v>0</v>
      </c>
      <c r="BB898" s="44">
        <v>0</v>
      </c>
      <c r="BC898" s="66">
        <v>2</v>
      </c>
      <c r="BD898" s="47">
        <v>12</v>
      </c>
      <c r="BE898" s="8">
        <v>12</v>
      </c>
      <c r="BF898" s="4">
        <v>11</v>
      </c>
      <c r="BG898" s="4">
        <v>7</v>
      </c>
      <c r="BH898" s="4">
        <v>3</v>
      </c>
      <c r="BI898" s="47">
        <v>12</v>
      </c>
      <c r="BJ898" s="5">
        <v>1</v>
      </c>
      <c r="BK898" s="5">
        <v>0.9166666666666666</v>
      </c>
      <c r="BL898" s="5">
        <v>0.5833333333333334</v>
      </c>
      <c r="BM898" s="5">
        <v>0.25</v>
      </c>
    </row>
    <row r="899" spans="1:65" ht="12" customHeight="1" hidden="1" outlineLevel="3">
      <c r="A899" s="22">
        <v>896</v>
      </c>
      <c r="B899" s="109"/>
      <c r="C899" s="110"/>
      <c r="D899" s="24">
        <v>85429</v>
      </c>
      <c r="E899" s="25" t="s">
        <v>314</v>
      </c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66"/>
      <c r="BD899" s="47">
        <v>0</v>
      </c>
      <c r="BE899" s="8"/>
      <c r="BF899" s="4"/>
      <c r="BG899" s="4"/>
      <c r="BH899" s="4"/>
      <c r="BI899" s="47">
        <v>0</v>
      </c>
      <c r="BJ899" s="5"/>
      <c r="BK899" s="5"/>
      <c r="BL899" s="5"/>
      <c r="BM899" s="5"/>
    </row>
    <row r="900" spans="1:65" ht="12" customHeight="1" hidden="1" outlineLevel="2" collapsed="1">
      <c r="A900" s="22">
        <v>897</v>
      </c>
      <c r="B900" s="108"/>
      <c r="C900" s="62" t="s">
        <v>315</v>
      </c>
      <c r="D900" s="23"/>
      <c r="E900" s="63"/>
      <c r="F900" s="43">
        <v>0</v>
      </c>
      <c r="G900" s="43">
        <v>0</v>
      </c>
      <c r="H900" s="43">
        <v>0</v>
      </c>
      <c r="I900" s="43">
        <v>10</v>
      </c>
      <c r="J900" s="43">
        <v>27</v>
      </c>
      <c r="K900" s="43">
        <v>131</v>
      </c>
      <c r="L900" s="43">
        <v>265</v>
      </c>
      <c r="M900" s="43">
        <v>388</v>
      </c>
      <c r="N900" s="43">
        <v>415</v>
      </c>
      <c r="O900" s="43">
        <v>315</v>
      </c>
      <c r="P900" s="43">
        <v>157</v>
      </c>
      <c r="Q900" s="43">
        <v>77</v>
      </c>
      <c r="R900" s="43">
        <v>71</v>
      </c>
      <c r="S900" s="43">
        <v>99</v>
      </c>
      <c r="T900" s="43">
        <v>91</v>
      </c>
      <c r="U900" s="43">
        <v>102</v>
      </c>
      <c r="V900" s="43">
        <v>105</v>
      </c>
      <c r="W900" s="43">
        <v>139</v>
      </c>
      <c r="X900" s="43">
        <v>130</v>
      </c>
      <c r="Y900" s="43">
        <v>143</v>
      </c>
      <c r="Z900" s="43">
        <v>147</v>
      </c>
      <c r="AA900" s="43">
        <v>165</v>
      </c>
      <c r="AB900" s="43">
        <v>147</v>
      </c>
      <c r="AC900" s="43">
        <v>125</v>
      </c>
      <c r="AD900" s="43">
        <v>133</v>
      </c>
      <c r="AE900" s="43">
        <v>145</v>
      </c>
      <c r="AF900" s="43">
        <v>144</v>
      </c>
      <c r="AG900" s="43">
        <v>136</v>
      </c>
      <c r="AH900" s="43">
        <v>131</v>
      </c>
      <c r="AI900" s="43">
        <v>154</v>
      </c>
      <c r="AJ900" s="43">
        <v>145</v>
      </c>
      <c r="AK900" s="43">
        <v>136</v>
      </c>
      <c r="AL900" s="43">
        <v>157</v>
      </c>
      <c r="AM900" s="43">
        <v>165</v>
      </c>
      <c r="AN900" s="43">
        <v>146</v>
      </c>
      <c r="AO900" s="43">
        <v>141</v>
      </c>
      <c r="AP900" s="43">
        <v>152</v>
      </c>
      <c r="AQ900" s="43">
        <v>125</v>
      </c>
      <c r="AR900" s="43">
        <v>121</v>
      </c>
      <c r="AS900" s="43">
        <v>135</v>
      </c>
      <c r="AT900" s="43">
        <v>108</v>
      </c>
      <c r="AU900" s="43">
        <v>100</v>
      </c>
      <c r="AV900" s="43">
        <v>87</v>
      </c>
      <c r="AW900" s="43">
        <v>85</v>
      </c>
      <c r="AX900" s="43">
        <v>67</v>
      </c>
      <c r="AY900" s="43">
        <v>74</v>
      </c>
      <c r="AZ900" s="43">
        <v>59</v>
      </c>
      <c r="BA900" s="43">
        <v>69</v>
      </c>
      <c r="BB900" s="43">
        <v>59</v>
      </c>
      <c r="BC900" s="68">
        <v>37</v>
      </c>
      <c r="BD900" s="42">
        <v>6260</v>
      </c>
      <c r="BE900" s="19">
        <v>2168</v>
      </c>
      <c r="BF900" s="2">
        <v>1419</v>
      </c>
      <c r="BG900" s="2">
        <v>745</v>
      </c>
      <c r="BH900" s="2">
        <v>298</v>
      </c>
      <c r="BI900" s="42">
        <v>6260</v>
      </c>
      <c r="BJ900" s="3">
        <v>0.3463258785942492</v>
      </c>
      <c r="BK900" s="3">
        <v>0.2266773162939297</v>
      </c>
      <c r="BL900" s="3">
        <v>0.11900958466453675</v>
      </c>
      <c r="BM900" s="3">
        <v>0.047603833865814696</v>
      </c>
    </row>
    <row r="901" spans="1:65" ht="12" customHeight="1" hidden="1" outlineLevel="3">
      <c r="A901" s="22">
        <v>898</v>
      </c>
      <c r="B901" s="109"/>
      <c r="C901" s="110"/>
      <c r="D901" s="24">
        <v>85510</v>
      </c>
      <c r="E901" s="25" t="s">
        <v>316</v>
      </c>
      <c r="F901" s="44">
        <v>0</v>
      </c>
      <c r="G901" s="44">
        <v>0</v>
      </c>
      <c r="H901" s="44">
        <v>0</v>
      </c>
      <c r="I901" s="44">
        <v>2</v>
      </c>
      <c r="J901" s="44">
        <v>7</v>
      </c>
      <c r="K901" s="44">
        <v>45</v>
      </c>
      <c r="L901" s="44">
        <v>106</v>
      </c>
      <c r="M901" s="44">
        <v>159</v>
      </c>
      <c r="N901" s="44">
        <v>166</v>
      </c>
      <c r="O901" s="44">
        <v>108</v>
      </c>
      <c r="P901" s="44">
        <v>62</v>
      </c>
      <c r="Q901" s="44">
        <v>22</v>
      </c>
      <c r="R901" s="44">
        <v>32</v>
      </c>
      <c r="S901" s="44">
        <v>38</v>
      </c>
      <c r="T901" s="44">
        <v>33</v>
      </c>
      <c r="U901" s="44">
        <v>28</v>
      </c>
      <c r="V901" s="44">
        <v>36</v>
      </c>
      <c r="W901" s="44">
        <v>52</v>
      </c>
      <c r="X901" s="44">
        <v>56</v>
      </c>
      <c r="Y901" s="44">
        <v>58</v>
      </c>
      <c r="Z901" s="44">
        <v>47</v>
      </c>
      <c r="AA901" s="44">
        <v>66</v>
      </c>
      <c r="AB901" s="44">
        <v>57</v>
      </c>
      <c r="AC901" s="44">
        <v>52</v>
      </c>
      <c r="AD901" s="44">
        <v>52</v>
      </c>
      <c r="AE901" s="44">
        <v>54</v>
      </c>
      <c r="AF901" s="44">
        <v>56</v>
      </c>
      <c r="AG901" s="44">
        <v>55</v>
      </c>
      <c r="AH901" s="44">
        <v>49</v>
      </c>
      <c r="AI901" s="44">
        <v>56</v>
      </c>
      <c r="AJ901" s="44">
        <v>50</v>
      </c>
      <c r="AK901" s="44">
        <v>51</v>
      </c>
      <c r="AL901" s="44">
        <v>57</v>
      </c>
      <c r="AM901" s="44">
        <v>52</v>
      </c>
      <c r="AN901" s="44">
        <v>48</v>
      </c>
      <c r="AO901" s="44">
        <v>56</v>
      </c>
      <c r="AP901" s="44">
        <v>50</v>
      </c>
      <c r="AQ901" s="44">
        <v>42</v>
      </c>
      <c r="AR901" s="44">
        <v>56</v>
      </c>
      <c r="AS901" s="44">
        <v>43</v>
      </c>
      <c r="AT901" s="44">
        <v>43</v>
      </c>
      <c r="AU901" s="44">
        <v>27</v>
      </c>
      <c r="AV901" s="44">
        <v>32</v>
      </c>
      <c r="AW901" s="44">
        <v>28</v>
      </c>
      <c r="AX901" s="44">
        <v>17</v>
      </c>
      <c r="AY901" s="44">
        <v>27</v>
      </c>
      <c r="AZ901" s="44">
        <v>14</v>
      </c>
      <c r="BA901" s="44">
        <v>26</v>
      </c>
      <c r="BB901" s="44">
        <v>22</v>
      </c>
      <c r="BC901" s="66">
        <v>10</v>
      </c>
      <c r="BD901" s="47">
        <v>2305</v>
      </c>
      <c r="BE901" s="8">
        <v>751</v>
      </c>
      <c r="BF901" s="4">
        <v>493</v>
      </c>
      <c r="BG901" s="4">
        <v>246</v>
      </c>
      <c r="BH901" s="4">
        <v>99</v>
      </c>
      <c r="BI901" s="47">
        <v>2305</v>
      </c>
      <c r="BJ901" s="5">
        <v>0.32581344902386117</v>
      </c>
      <c r="BK901" s="5">
        <v>0.213882863340564</v>
      </c>
      <c r="BL901" s="5">
        <v>0.10672451193058569</v>
      </c>
      <c r="BM901" s="5">
        <v>0.04295010845986985</v>
      </c>
    </row>
    <row r="902" spans="1:65" ht="12" customHeight="1" hidden="1" outlineLevel="3">
      <c r="A902" s="22">
        <v>899</v>
      </c>
      <c r="B902" s="109"/>
      <c r="C902" s="110"/>
      <c r="D902" s="24">
        <v>85520</v>
      </c>
      <c r="E902" s="25" t="s">
        <v>317</v>
      </c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66"/>
      <c r="BD902" s="47">
        <v>0</v>
      </c>
      <c r="BE902" s="8"/>
      <c r="BF902" s="4"/>
      <c r="BG902" s="4"/>
      <c r="BH902" s="4"/>
      <c r="BI902" s="47">
        <v>0</v>
      </c>
      <c r="BJ902" s="5"/>
      <c r="BK902" s="5"/>
      <c r="BL902" s="5"/>
      <c r="BM902" s="5"/>
    </row>
    <row r="903" spans="1:65" ht="12" customHeight="1" hidden="1" outlineLevel="3">
      <c r="A903" s="22">
        <v>900</v>
      </c>
      <c r="B903" s="109"/>
      <c r="C903" s="110"/>
      <c r="D903" s="24">
        <v>85531</v>
      </c>
      <c r="E903" s="25" t="s">
        <v>318</v>
      </c>
      <c r="F903" s="44">
        <v>0</v>
      </c>
      <c r="G903" s="44">
        <v>0</v>
      </c>
      <c r="H903" s="44">
        <v>0</v>
      </c>
      <c r="I903" s="44">
        <v>2</v>
      </c>
      <c r="J903" s="44">
        <v>8</v>
      </c>
      <c r="K903" s="44">
        <v>27</v>
      </c>
      <c r="L903" s="44">
        <v>61</v>
      </c>
      <c r="M903" s="44">
        <v>95</v>
      </c>
      <c r="N903" s="44">
        <v>92</v>
      </c>
      <c r="O903" s="44">
        <v>71</v>
      </c>
      <c r="P903" s="44">
        <v>34</v>
      </c>
      <c r="Q903" s="44">
        <v>22</v>
      </c>
      <c r="R903" s="44">
        <v>13</v>
      </c>
      <c r="S903" s="44">
        <v>21</v>
      </c>
      <c r="T903" s="44">
        <v>19</v>
      </c>
      <c r="U903" s="44">
        <v>31</v>
      </c>
      <c r="V903" s="44">
        <v>30</v>
      </c>
      <c r="W903" s="44">
        <v>31</v>
      </c>
      <c r="X903" s="44">
        <v>31</v>
      </c>
      <c r="Y903" s="44">
        <v>33</v>
      </c>
      <c r="Z903" s="44">
        <v>48</v>
      </c>
      <c r="AA903" s="44">
        <v>40</v>
      </c>
      <c r="AB903" s="44">
        <v>34</v>
      </c>
      <c r="AC903" s="44">
        <v>31</v>
      </c>
      <c r="AD903" s="44">
        <v>33</v>
      </c>
      <c r="AE903" s="44">
        <v>37</v>
      </c>
      <c r="AF903" s="44">
        <v>32</v>
      </c>
      <c r="AG903" s="44">
        <v>32</v>
      </c>
      <c r="AH903" s="44">
        <v>31</v>
      </c>
      <c r="AI903" s="44">
        <v>46</v>
      </c>
      <c r="AJ903" s="44">
        <v>37</v>
      </c>
      <c r="AK903" s="44">
        <v>35</v>
      </c>
      <c r="AL903" s="44">
        <v>44</v>
      </c>
      <c r="AM903" s="44">
        <v>55</v>
      </c>
      <c r="AN903" s="44">
        <v>43</v>
      </c>
      <c r="AO903" s="44">
        <v>44</v>
      </c>
      <c r="AP903" s="44">
        <v>48</v>
      </c>
      <c r="AQ903" s="44">
        <v>33</v>
      </c>
      <c r="AR903" s="44">
        <v>31</v>
      </c>
      <c r="AS903" s="44">
        <v>38</v>
      </c>
      <c r="AT903" s="44">
        <v>24</v>
      </c>
      <c r="AU903" s="44">
        <v>36</v>
      </c>
      <c r="AV903" s="44">
        <v>22</v>
      </c>
      <c r="AW903" s="44">
        <v>20</v>
      </c>
      <c r="AX903" s="44">
        <v>22</v>
      </c>
      <c r="AY903" s="44">
        <v>21</v>
      </c>
      <c r="AZ903" s="44">
        <v>22</v>
      </c>
      <c r="BA903" s="44">
        <v>20</v>
      </c>
      <c r="BB903" s="44">
        <v>16</v>
      </c>
      <c r="BC903" s="66">
        <v>14</v>
      </c>
      <c r="BD903" s="47">
        <v>1610</v>
      </c>
      <c r="BE903" s="8">
        <v>625</v>
      </c>
      <c r="BF903" s="4">
        <v>411</v>
      </c>
      <c r="BG903" s="4">
        <v>217</v>
      </c>
      <c r="BH903" s="4">
        <v>93</v>
      </c>
      <c r="BI903" s="47">
        <v>1610</v>
      </c>
      <c r="BJ903" s="5">
        <v>0.38819875776397517</v>
      </c>
      <c r="BK903" s="5">
        <v>0.25527950310559006</v>
      </c>
      <c r="BL903" s="5">
        <v>0.13478260869565217</v>
      </c>
      <c r="BM903" s="5">
        <v>0.0577639751552795</v>
      </c>
    </row>
    <row r="904" spans="1:65" ht="12" customHeight="1" hidden="1" outlineLevel="3">
      <c r="A904" s="22">
        <v>901</v>
      </c>
      <c r="B904" s="109"/>
      <c r="C904" s="110"/>
      <c r="D904" s="24">
        <v>85532</v>
      </c>
      <c r="E904" s="25" t="s">
        <v>319</v>
      </c>
      <c r="F904" s="44">
        <v>0</v>
      </c>
      <c r="G904" s="44">
        <v>0</v>
      </c>
      <c r="H904" s="44">
        <v>0</v>
      </c>
      <c r="I904" s="44">
        <v>3</v>
      </c>
      <c r="J904" s="44">
        <v>8</v>
      </c>
      <c r="K904" s="44">
        <v>40</v>
      </c>
      <c r="L904" s="44">
        <v>65</v>
      </c>
      <c r="M904" s="44">
        <v>81</v>
      </c>
      <c r="N904" s="44">
        <v>94</v>
      </c>
      <c r="O904" s="44">
        <v>87</v>
      </c>
      <c r="P904" s="44">
        <v>34</v>
      </c>
      <c r="Q904" s="44">
        <v>22</v>
      </c>
      <c r="R904" s="44">
        <v>16</v>
      </c>
      <c r="S904" s="44">
        <v>25</v>
      </c>
      <c r="T904" s="44">
        <v>26</v>
      </c>
      <c r="U904" s="44">
        <v>33</v>
      </c>
      <c r="V904" s="44">
        <v>28</v>
      </c>
      <c r="W904" s="44">
        <v>32</v>
      </c>
      <c r="X904" s="44">
        <v>32</v>
      </c>
      <c r="Y904" s="44">
        <v>36</v>
      </c>
      <c r="Z904" s="44">
        <v>38</v>
      </c>
      <c r="AA904" s="44">
        <v>31</v>
      </c>
      <c r="AB904" s="44">
        <v>27</v>
      </c>
      <c r="AC904" s="44">
        <v>26</v>
      </c>
      <c r="AD904" s="44">
        <v>33</v>
      </c>
      <c r="AE904" s="44">
        <v>28</v>
      </c>
      <c r="AF904" s="44">
        <v>34</v>
      </c>
      <c r="AG904" s="44">
        <v>30</v>
      </c>
      <c r="AH904" s="44">
        <v>35</v>
      </c>
      <c r="AI904" s="44">
        <v>32</v>
      </c>
      <c r="AJ904" s="44">
        <v>33</v>
      </c>
      <c r="AK904" s="44">
        <v>25</v>
      </c>
      <c r="AL904" s="44">
        <v>37</v>
      </c>
      <c r="AM904" s="44">
        <v>37</v>
      </c>
      <c r="AN904" s="44">
        <v>28</v>
      </c>
      <c r="AO904" s="44">
        <v>18</v>
      </c>
      <c r="AP904" s="44">
        <v>31</v>
      </c>
      <c r="AQ904" s="44">
        <v>26</v>
      </c>
      <c r="AR904" s="44">
        <v>18</v>
      </c>
      <c r="AS904" s="44">
        <v>23</v>
      </c>
      <c r="AT904" s="44">
        <v>25</v>
      </c>
      <c r="AU904" s="44">
        <v>18</v>
      </c>
      <c r="AV904" s="44">
        <v>18</v>
      </c>
      <c r="AW904" s="44">
        <v>19</v>
      </c>
      <c r="AX904" s="44">
        <v>15</v>
      </c>
      <c r="AY904" s="44">
        <v>14</v>
      </c>
      <c r="AZ904" s="44">
        <v>8</v>
      </c>
      <c r="BA904" s="44">
        <v>13</v>
      </c>
      <c r="BB904" s="44">
        <v>8</v>
      </c>
      <c r="BC904" s="66">
        <v>8</v>
      </c>
      <c r="BD904" s="47">
        <v>1398</v>
      </c>
      <c r="BE904" s="8">
        <v>422</v>
      </c>
      <c r="BF904" s="4">
        <v>262</v>
      </c>
      <c r="BG904" s="4">
        <v>146</v>
      </c>
      <c r="BH904" s="4">
        <v>51</v>
      </c>
      <c r="BI904" s="47">
        <v>1398</v>
      </c>
      <c r="BJ904" s="5">
        <v>0.30185979971387694</v>
      </c>
      <c r="BK904" s="5">
        <v>0.18741058655221746</v>
      </c>
      <c r="BL904" s="5">
        <v>0.1044349070100143</v>
      </c>
      <c r="BM904" s="5">
        <v>0.03648068669527897</v>
      </c>
    </row>
    <row r="905" spans="1:65" ht="12" customHeight="1" hidden="1" outlineLevel="3">
      <c r="A905" s="22">
        <v>902</v>
      </c>
      <c r="B905" s="109"/>
      <c r="C905" s="110"/>
      <c r="D905" s="24">
        <v>85591</v>
      </c>
      <c r="E905" s="25" t="s">
        <v>189</v>
      </c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66"/>
      <c r="BD905" s="47">
        <v>0</v>
      </c>
      <c r="BE905" s="8"/>
      <c r="BF905" s="4"/>
      <c r="BG905" s="4"/>
      <c r="BH905" s="4"/>
      <c r="BI905" s="47">
        <v>0</v>
      </c>
      <c r="BJ905" s="5"/>
      <c r="BK905" s="5"/>
      <c r="BL905" s="5"/>
      <c r="BM905" s="5"/>
    </row>
    <row r="906" spans="1:65" ht="12" customHeight="1" hidden="1" outlineLevel="3">
      <c r="A906" s="22">
        <v>903</v>
      </c>
      <c r="B906" s="109"/>
      <c r="C906" s="110"/>
      <c r="D906" s="24">
        <v>85592</v>
      </c>
      <c r="E906" s="25" t="s">
        <v>320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1</v>
      </c>
      <c r="AN906" s="44">
        <v>0</v>
      </c>
      <c r="AO906" s="44">
        <v>0</v>
      </c>
      <c r="AP906" s="44">
        <v>2</v>
      </c>
      <c r="AQ906" s="44">
        <v>0</v>
      </c>
      <c r="AR906" s="44">
        <v>1</v>
      </c>
      <c r="AS906" s="44">
        <v>4</v>
      </c>
      <c r="AT906" s="44">
        <v>2</v>
      </c>
      <c r="AU906" s="44">
        <v>2</v>
      </c>
      <c r="AV906" s="44">
        <v>1</v>
      </c>
      <c r="AW906" s="44">
        <v>3</v>
      </c>
      <c r="AX906" s="44">
        <v>1</v>
      </c>
      <c r="AY906" s="44">
        <v>1</v>
      </c>
      <c r="AZ906" s="44">
        <v>2</v>
      </c>
      <c r="BA906" s="44">
        <v>3</v>
      </c>
      <c r="BB906" s="44">
        <v>1</v>
      </c>
      <c r="BC906" s="66">
        <v>0</v>
      </c>
      <c r="BD906" s="47">
        <v>24</v>
      </c>
      <c r="BE906" s="8">
        <v>24</v>
      </c>
      <c r="BF906" s="4">
        <v>23</v>
      </c>
      <c r="BG906" s="4">
        <v>16</v>
      </c>
      <c r="BH906" s="4">
        <v>7</v>
      </c>
      <c r="BI906" s="47">
        <v>24</v>
      </c>
      <c r="BJ906" s="5">
        <v>1</v>
      </c>
      <c r="BK906" s="5">
        <v>0.9583333333333334</v>
      </c>
      <c r="BL906" s="5">
        <v>0.6666666666666666</v>
      </c>
      <c r="BM906" s="5">
        <v>0.2916666666666667</v>
      </c>
    </row>
    <row r="907" spans="1:65" ht="12" customHeight="1" hidden="1" outlineLevel="3">
      <c r="A907" s="22">
        <v>904</v>
      </c>
      <c r="B907" s="109"/>
      <c r="C907" s="110"/>
      <c r="D907" s="55">
        <v>85593</v>
      </c>
      <c r="E907" s="65" t="s">
        <v>321</v>
      </c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66"/>
      <c r="BD907" s="47">
        <v>0</v>
      </c>
      <c r="BE907" s="8"/>
      <c r="BF907" s="4"/>
      <c r="BG907" s="4"/>
      <c r="BH907" s="4"/>
      <c r="BI907" s="47">
        <v>0</v>
      </c>
      <c r="BJ907" s="5"/>
      <c r="BK907" s="5"/>
      <c r="BL907" s="5"/>
      <c r="BM907" s="5"/>
    </row>
    <row r="908" spans="1:65" ht="12" customHeight="1" hidden="1" outlineLevel="3">
      <c r="A908" s="22">
        <v>905</v>
      </c>
      <c r="B908" s="109"/>
      <c r="C908" s="110"/>
      <c r="D908" s="24">
        <v>85599</v>
      </c>
      <c r="E908" s="25" t="s">
        <v>190</v>
      </c>
      <c r="F908" s="44">
        <v>0</v>
      </c>
      <c r="G908" s="44">
        <v>0</v>
      </c>
      <c r="H908" s="44">
        <v>0</v>
      </c>
      <c r="I908" s="44">
        <v>3</v>
      </c>
      <c r="J908" s="44">
        <v>4</v>
      </c>
      <c r="K908" s="44">
        <v>19</v>
      </c>
      <c r="L908" s="44">
        <v>33</v>
      </c>
      <c r="M908" s="44">
        <v>53</v>
      </c>
      <c r="N908" s="44">
        <v>63</v>
      </c>
      <c r="O908" s="44">
        <v>49</v>
      </c>
      <c r="P908" s="44">
        <v>27</v>
      </c>
      <c r="Q908" s="44">
        <v>11</v>
      </c>
      <c r="R908" s="44">
        <v>10</v>
      </c>
      <c r="S908" s="44">
        <v>15</v>
      </c>
      <c r="T908" s="44">
        <v>13</v>
      </c>
      <c r="U908" s="44">
        <v>10</v>
      </c>
      <c r="V908" s="44">
        <v>11</v>
      </c>
      <c r="W908" s="44">
        <v>24</v>
      </c>
      <c r="X908" s="44">
        <v>11</v>
      </c>
      <c r="Y908" s="44">
        <v>16</v>
      </c>
      <c r="Z908" s="44">
        <v>14</v>
      </c>
      <c r="AA908" s="44">
        <v>28</v>
      </c>
      <c r="AB908" s="44">
        <v>29</v>
      </c>
      <c r="AC908" s="44">
        <v>16</v>
      </c>
      <c r="AD908" s="44">
        <v>15</v>
      </c>
      <c r="AE908" s="44">
        <v>26</v>
      </c>
      <c r="AF908" s="44">
        <v>22</v>
      </c>
      <c r="AG908" s="44">
        <v>19</v>
      </c>
      <c r="AH908" s="44">
        <v>16</v>
      </c>
      <c r="AI908" s="44">
        <v>20</v>
      </c>
      <c r="AJ908" s="44">
        <v>25</v>
      </c>
      <c r="AK908" s="44">
        <v>25</v>
      </c>
      <c r="AL908" s="44">
        <v>19</v>
      </c>
      <c r="AM908" s="44">
        <v>20</v>
      </c>
      <c r="AN908" s="44">
        <v>27</v>
      </c>
      <c r="AO908" s="44">
        <v>23</v>
      </c>
      <c r="AP908" s="44">
        <v>21</v>
      </c>
      <c r="AQ908" s="44">
        <v>24</v>
      </c>
      <c r="AR908" s="44">
        <v>15</v>
      </c>
      <c r="AS908" s="44">
        <v>27</v>
      </c>
      <c r="AT908" s="44">
        <v>14</v>
      </c>
      <c r="AU908" s="44">
        <v>17</v>
      </c>
      <c r="AV908" s="44">
        <v>14</v>
      </c>
      <c r="AW908" s="44">
        <v>15</v>
      </c>
      <c r="AX908" s="44">
        <v>12</v>
      </c>
      <c r="AY908" s="44">
        <v>11</v>
      </c>
      <c r="AZ908" s="44">
        <v>13</v>
      </c>
      <c r="BA908" s="44">
        <v>7</v>
      </c>
      <c r="BB908" s="44">
        <v>12</v>
      </c>
      <c r="BC908" s="66">
        <v>5</v>
      </c>
      <c r="BD908" s="47">
        <v>923</v>
      </c>
      <c r="BE908" s="8">
        <v>346</v>
      </c>
      <c r="BF908" s="4">
        <v>230</v>
      </c>
      <c r="BG908" s="4">
        <v>120</v>
      </c>
      <c r="BH908" s="4">
        <v>48</v>
      </c>
      <c r="BI908" s="47">
        <v>923</v>
      </c>
      <c r="BJ908" s="5">
        <v>0.37486457204767065</v>
      </c>
      <c r="BK908" s="5">
        <v>0.24918743228602383</v>
      </c>
      <c r="BL908" s="5">
        <v>0.13001083423618634</v>
      </c>
      <c r="BM908" s="5">
        <v>0.05200433369447454</v>
      </c>
    </row>
    <row r="909" spans="1:65" ht="12" customHeight="1" hidden="1" outlineLevel="3">
      <c r="A909" s="22">
        <v>906</v>
      </c>
      <c r="B909" s="109"/>
      <c r="C909" s="110"/>
      <c r="D909" s="34">
        <v>85601</v>
      </c>
      <c r="E909" s="25" t="s">
        <v>191</v>
      </c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66"/>
      <c r="BD909" s="47">
        <v>0</v>
      </c>
      <c r="BE909" s="8"/>
      <c r="BF909" s="4"/>
      <c r="BG909" s="4"/>
      <c r="BH909" s="4"/>
      <c r="BI909" s="47">
        <v>0</v>
      </c>
      <c r="BJ909" s="5"/>
      <c r="BK909" s="5"/>
      <c r="BL909" s="5"/>
      <c r="BM909" s="5"/>
    </row>
    <row r="910" spans="1:65" ht="12" customHeight="1" hidden="1" outlineLevel="3">
      <c r="A910" s="22">
        <v>907</v>
      </c>
      <c r="B910" s="109"/>
      <c r="C910" s="110"/>
      <c r="D910" s="55">
        <v>85609</v>
      </c>
      <c r="E910" s="65" t="s">
        <v>192</v>
      </c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66"/>
      <c r="BD910" s="47">
        <v>0</v>
      </c>
      <c r="BE910" s="8"/>
      <c r="BF910" s="4"/>
      <c r="BG910" s="4"/>
      <c r="BH910" s="4"/>
      <c r="BI910" s="47">
        <v>0</v>
      </c>
      <c r="BJ910" s="5"/>
      <c r="BK910" s="5"/>
      <c r="BL910" s="5"/>
      <c r="BM910" s="5"/>
    </row>
    <row r="911" spans="1:65" ht="12.75" customHeight="1" hidden="1" outlineLevel="1" collapsed="1">
      <c r="A911" s="22">
        <v>908</v>
      </c>
      <c r="B911" s="108"/>
      <c r="C911" s="62" t="s">
        <v>418</v>
      </c>
      <c r="D911" s="122"/>
      <c r="E911" s="123"/>
      <c r="F911" s="43">
        <v>0</v>
      </c>
      <c r="G911" s="43">
        <v>0</v>
      </c>
      <c r="H911" s="43">
        <v>0</v>
      </c>
      <c r="I911" s="43">
        <v>1</v>
      </c>
      <c r="J911" s="43">
        <v>0</v>
      </c>
      <c r="K911" s="43">
        <v>2</v>
      </c>
      <c r="L911" s="43">
        <v>13</v>
      </c>
      <c r="M911" s="43">
        <v>59</v>
      </c>
      <c r="N911" s="43">
        <v>183</v>
      </c>
      <c r="O911" s="43">
        <v>240</v>
      </c>
      <c r="P911" s="43">
        <v>274</v>
      </c>
      <c r="Q911" s="43">
        <v>297</v>
      </c>
      <c r="R911" s="43">
        <v>393</v>
      </c>
      <c r="S911" s="43">
        <v>439</v>
      </c>
      <c r="T911" s="43">
        <v>417</v>
      </c>
      <c r="U911" s="43">
        <v>442</v>
      </c>
      <c r="V911" s="43">
        <v>551</v>
      </c>
      <c r="W911" s="43">
        <v>585</v>
      </c>
      <c r="X911" s="43">
        <v>645</v>
      </c>
      <c r="Y911" s="43">
        <v>721</v>
      </c>
      <c r="Z911" s="43">
        <v>867</v>
      </c>
      <c r="AA911" s="43">
        <v>861</v>
      </c>
      <c r="AB911" s="43">
        <v>932</v>
      </c>
      <c r="AC911" s="43">
        <v>873</v>
      </c>
      <c r="AD911" s="43">
        <v>895</v>
      </c>
      <c r="AE911" s="43">
        <v>971</v>
      </c>
      <c r="AF911" s="43">
        <v>1062</v>
      </c>
      <c r="AG911" s="43">
        <v>1019</v>
      </c>
      <c r="AH911" s="43">
        <v>953</v>
      </c>
      <c r="AI911" s="43">
        <v>967</v>
      </c>
      <c r="AJ911" s="43">
        <v>1013</v>
      </c>
      <c r="AK911" s="43">
        <v>998</v>
      </c>
      <c r="AL911" s="43">
        <v>1061</v>
      </c>
      <c r="AM911" s="43">
        <v>1182</v>
      </c>
      <c r="AN911" s="43">
        <v>1349</v>
      </c>
      <c r="AO911" s="43">
        <v>1360</v>
      </c>
      <c r="AP911" s="43">
        <v>1495</v>
      </c>
      <c r="AQ911" s="43">
        <v>1519</v>
      </c>
      <c r="AR911" s="43">
        <v>1656</v>
      </c>
      <c r="AS911" s="43">
        <v>1708</v>
      </c>
      <c r="AT911" s="43">
        <v>1641</v>
      </c>
      <c r="AU911" s="43">
        <v>1605</v>
      </c>
      <c r="AV911" s="43">
        <v>1657</v>
      </c>
      <c r="AW911" s="43">
        <v>1630</v>
      </c>
      <c r="AX911" s="43">
        <v>1584</v>
      </c>
      <c r="AY911" s="43">
        <v>1463</v>
      </c>
      <c r="AZ911" s="43">
        <v>1319</v>
      </c>
      <c r="BA911" s="43">
        <v>1261</v>
      </c>
      <c r="BB911" s="43">
        <v>1204</v>
      </c>
      <c r="BC911" s="68">
        <v>1004</v>
      </c>
      <c r="BD911" s="42">
        <v>42371</v>
      </c>
      <c r="BE911" s="19">
        <v>27709</v>
      </c>
      <c r="BF911" s="2">
        <v>22106</v>
      </c>
      <c r="BG911" s="2">
        <v>14368</v>
      </c>
      <c r="BH911" s="2">
        <v>6251</v>
      </c>
      <c r="BI911" s="42">
        <v>42371</v>
      </c>
      <c r="BJ911" s="3">
        <v>0.6539614358877535</v>
      </c>
      <c r="BK911" s="3">
        <v>0.5217247645795473</v>
      </c>
      <c r="BL911" s="3">
        <v>0.33909985603360787</v>
      </c>
      <c r="BM911" s="3">
        <v>0.14753015033867503</v>
      </c>
    </row>
    <row r="912" spans="1:65" ht="12.75" customHeight="1" hidden="1" outlineLevel="2" collapsed="1">
      <c r="A912" s="22">
        <v>909</v>
      </c>
      <c r="B912" s="108"/>
      <c r="C912" s="62" t="s">
        <v>322</v>
      </c>
      <c r="D912" s="122"/>
      <c r="E912" s="123"/>
      <c r="F912" s="43">
        <v>0</v>
      </c>
      <c r="G912" s="43">
        <v>0</v>
      </c>
      <c r="H912" s="43">
        <v>0</v>
      </c>
      <c r="I912" s="43">
        <v>1</v>
      </c>
      <c r="J912" s="43">
        <v>0</v>
      </c>
      <c r="K912" s="43">
        <v>2</v>
      </c>
      <c r="L912" s="43">
        <v>13</v>
      </c>
      <c r="M912" s="43">
        <v>59</v>
      </c>
      <c r="N912" s="43">
        <v>183</v>
      </c>
      <c r="O912" s="43">
        <v>240</v>
      </c>
      <c r="P912" s="43">
        <v>274</v>
      </c>
      <c r="Q912" s="43">
        <v>297</v>
      </c>
      <c r="R912" s="43">
        <v>393</v>
      </c>
      <c r="S912" s="43">
        <v>439</v>
      </c>
      <c r="T912" s="43">
        <v>417</v>
      </c>
      <c r="U912" s="43">
        <v>442</v>
      </c>
      <c r="V912" s="43">
        <v>551</v>
      </c>
      <c r="W912" s="43">
        <v>584</v>
      </c>
      <c r="X912" s="43">
        <v>645</v>
      </c>
      <c r="Y912" s="43">
        <v>721</v>
      </c>
      <c r="Z912" s="43">
        <v>867</v>
      </c>
      <c r="AA912" s="43">
        <v>861</v>
      </c>
      <c r="AB912" s="43">
        <v>932</v>
      </c>
      <c r="AC912" s="43">
        <v>873</v>
      </c>
      <c r="AD912" s="43">
        <v>895</v>
      </c>
      <c r="AE912" s="43">
        <v>971</v>
      </c>
      <c r="AF912" s="43">
        <v>1061</v>
      </c>
      <c r="AG912" s="43">
        <v>1018</v>
      </c>
      <c r="AH912" s="43">
        <v>951</v>
      </c>
      <c r="AI912" s="43">
        <v>965</v>
      </c>
      <c r="AJ912" s="43">
        <v>1005</v>
      </c>
      <c r="AK912" s="43">
        <v>985</v>
      </c>
      <c r="AL912" s="43">
        <v>1053</v>
      </c>
      <c r="AM912" s="43">
        <v>1173</v>
      </c>
      <c r="AN912" s="43">
        <v>1326</v>
      </c>
      <c r="AO912" s="43">
        <v>1339</v>
      </c>
      <c r="AP912" s="43">
        <v>1478</v>
      </c>
      <c r="AQ912" s="43">
        <v>1492</v>
      </c>
      <c r="AR912" s="43">
        <v>1631</v>
      </c>
      <c r="AS912" s="43">
        <v>1679</v>
      </c>
      <c r="AT912" s="43">
        <v>1620</v>
      </c>
      <c r="AU912" s="43">
        <v>1586</v>
      </c>
      <c r="AV912" s="43">
        <v>1638</v>
      </c>
      <c r="AW912" s="43">
        <v>1609</v>
      </c>
      <c r="AX912" s="43">
        <v>1561</v>
      </c>
      <c r="AY912" s="43">
        <v>1435</v>
      </c>
      <c r="AZ912" s="43">
        <v>1305</v>
      </c>
      <c r="BA912" s="43">
        <v>1242</v>
      </c>
      <c r="BB912" s="43">
        <v>1193</v>
      </c>
      <c r="BC912" s="68">
        <v>986</v>
      </c>
      <c r="BD912" s="42">
        <v>41991</v>
      </c>
      <c r="BE912" s="19">
        <v>27336</v>
      </c>
      <c r="BF912" s="2">
        <v>21794</v>
      </c>
      <c r="BG912" s="2">
        <v>14175</v>
      </c>
      <c r="BH912" s="2">
        <v>6161</v>
      </c>
      <c r="BI912" s="42">
        <v>41991</v>
      </c>
      <c r="BJ912" s="3">
        <v>0.6509966421376009</v>
      </c>
      <c r="BK912" s="3">
        <v>0.5190159796146794</v>
      </c>
      <c r="BL912" s="3">
        <v>0.337572336929342</v>
      </c>
      <c r="BM912" s="3">
        <v>0.14672191660117645</v>
      </c>
    </row>
    <row r="913" spans="1:65" ht="12.75" customHeight="1" hidden="1" outlineLevel="3" collapsed="1">
      <c r="A913" s="22">
        <v>910</v>
      </c>
      <c r="B913" s="108"/>
      <c r="C913" s="62" t="s">
        <v>323</v>
      </c>
      <c r="D913" s="122"/>
      <c r="E913" s="123"/>
      <c r="F913" s="43">
        <v>0</v>
      </c>
      <c r="G913" s="43">
        <v>0</v>
      </c>
      <c r="H913" s="43">
        <v>0</v>
      </c>
      <c r="I913" s="43">
        <v>0</v>
      </c>
      <c r="J913" s="43">
        <v>0</v>
      </c>
      <c r="K913" s="43">
        <v>0</v>
      </c>
      <c r="L913" s="43">
        <v>0</v>
      </c>
      <c r="M913" s="43">
        <v>0</v>
      </c>
      <c r="N913" s="43">
        <v>0</v>
      </c>
      <c r="O913" s="43">
        <v>0</v>
      </c>
      <c r="P913" s="43">
        <v>0</v>
      </c>
      <c r="Q913" s="43">
        <v>0</v>
      </c>
      <c r="R913" s="43">
        <v>0</v>
      </c>
      <c r="S913" s="43">
        <v>0</v>
      </c>
      <c r="T913" s="43">
        <v>0</v>
      </c>
      <c r="U913" s="43">
        <v>0</v>
      </c>
      <c r="V913" s="43">
        <v>0</v>
      </c>
      <c r="W913" s="43">
        <v>0</v>
      </c>
      <c r="X913" s="43">
        <v>0</v>
      </c>
      <c r="Y913" s="43">
        <v>0</v>
      </c>
      <c r="Z913" s="43">
        <v>0</v>
      </c>
      <c r="AA913" s="43">
        <v>0</v>
      </c>
      <c r="AB913" s="43">
        <v>0</v>
      </c>
      <c r="AC913" s="43">
        <v>0</v>
      </c>
      <c r="AD913" s="43">
        <v>0</v>
      </c>
      <c r="AE913" s="43">
        <v>0</v>
      </c>
      <c r="AF913" s="43">
        <v>0</v>
      </c>
      <c r="AG913" s="43">
        <v>0</v>
      </c>
      <c r="AH913" s="43">
        <v>0</v>
      </c>
      <c r="AI913" s="43">
        <v>3</v>
      </c>
      <c r="AJ913" s="43">
        <v>6</v>
      </c>
      <c r="AK913" s="43">
        <v>11</v>
      </c>
      <c r="AL913" s="43">
        <v>16</v>
      </c>
      <c r="AM913" s="43">
        <v>50</v>
      </c>
      <c r="AN913" s="43">
        <v>70</v>
      </c>
      <c r="AO913" s="43">
        <v>43</v>
      </c>
      <c r="AP913" s="43">
        <v>68</v>
      </c>
      <c r="AQ913" s="43">
        <v>70</v>
      </c>
      <c r="AR913" s="43">
        <v>111</v>
      </c>
      <c r="AS913" s="43">
        <v>154</v>
      </c>
      <c r="AT913" s="43">
        <v>170</v>
      </c>
      <c r="AU913" s="43">
        <v>218</v>
      </c>
      <c r="AV913" s="43">
        <v>195</v>
      </c>
      <c r="AW913" s="43">
        <v>228</v>
      </c>
      <c r="AX913" s="43">
        <v>200</v>
      </c>
      <c r="AY913" s="43">
        <v>230</v>
      </c>
      <c r="AZ913" s="43">
        <v>212</v>
      </c>
      <c r="BA913" s="43">
        <v>178</v>
      </c>
      <c r="BB913" s="43">
        <v>164</v>
      </c>
      <c r="BC913" s="68">
        <v>139</v>
      </c>
      <c r="BD913" s="42">
        <v>2536</v>
      </c>
      <c r="BE913" s="19">
        <v>2533</v>
      </c>
      <c r="BF913" s="2">
        <v>2380</v>
      </c>
      <c r="BG913" s="2">
        <v>1934</v>
      </c>
      <c r="BH913" s="2">
        <v>923</v>
      </c>
      <c r="BI913" s="42">
        <v>2536</v>
      </c>
      <c r="BJ913" s="3">
        <v>0.9988170347003155</v>
      </c>
      <c r="BK913" s="3">
        <v>0.9384858044164038</v>
      </c>
      <c r="BL913" s="3">
        <v>0.7626182965299685</v>
      </c>
      <c r="BM913" s="3">
        <v>0.3639589905362776</v>
      </c>
    </row>
    <row r="914" spans="1:65" ht="12" customHeight="1" hidden="1" outlineLevel="4">
      <c r="A914" s="22">
        <v>911</v>
      </c>
      <c r="B914" s="109"/>
      <c r="C914" s="110"/>
      <c r="D914" s="24">
        <v>86101</v>
      </c>
      <c r="E914" s="28" t="s">
        <v>193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3</v>
      </c>
      <c r="AJ914" s="44">
        <v>6</v>
      </c>
      <c r="AK914" s="44">
        <v>11</v>
      </c>
      <c r="AL914" s="44">
        <v>16</v>
      </c>
      <c r="AM914" s="44">
        <v>50</v>
      </c>
      <c r="AN914" s="44">
        <v>70</v>
      </c>
      <c r="AO914" s="44">
        <v>43</v>
      </c>
      <c r="AP914" s="44">
        <v>68</v>
      </c>
      <c r="AQ914" s="44">
        <v>70</v>
      </c>
      <c r="AR914" s="44">
        <v>111</v>
      </c>
      <c r="AS914" s="44">
        <v>154</v>
      </c>
      <c r="AT914" s="44">
        <v>170</v>
      </c>
      <c r="AU914" s="44">
        <v>218</v>
      </c>
      <c r="AV914" s="44">
        <v>195</v>
      </c>
      <c r="AW914" s="44">
        <v>228</v>
      </c>
      <c r="AX914" s="44">
        <v>200</v>
      </c>
      <c r="AY914" s="44">
        <v>230</v>
      </c>
      <c r="AZ914" s="44">
        <v>212</v>
      </c>
      <c r="BA914" s="44">
        <v>178</v>
      </c>
      <c r="BB914" s="44">
        <v>164</v>
      </c>
      <c r="BC914" s="66">
        <v>139</v>
      </c>
      <c r="BD914" s="47">
        <v>2536</v>
      </c>
      <c r="BE914" s="8">
        <v>2533</v>
      </c>
      <c r="BF914" s="4">
        <v>2380</v>
      </c>
      <c r="BG914" s="4">
        <v>1934</v>
      </c>
      <c r="BH914" s="4">
        <v>923</v>
      </c>
      <c r="BI914" s="47">
        <v>2536</v>
      </c>
      <c r="BJ914" s="5">
        <v>0.9988170347003155</v>
      </c>
      <c r="BK914" s="5">
        <v>0.9384858044164038</v>
      </c>
      <c r="BL914" s="5">
        <v>0.7626182965299685</v>
      </c>
      <c r="BM914" s="5">
        <v>0.3639589905362776</v>
      </c>
    </row>
    <row r="915" spans="1:65" ht="12" customHeight="1" hidden="1" outlineLevel="4">
      <c r="A915" s="22">
        <v>912</v>
      </c>
      <c r="B915" s="109"/>
      <c r="C915" s="110"/>
      <c r="D915" s="32">
        <v>86102</v>
      </c>
      <c r="E915" s="28" t="s">
        <v>324</v>
      </c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66"/>
      <c r="BD915" s="47">
        <v>0</v>
      </c>
      <c r="BE915" s="8"/>
      <c r="BF915" s="4"/>
      <c r="BG915" s="4"/>
      <c r="BH915" s="4"/>
      <c r="BI915" s="47">
        <v>0</v>
      </c>
      <c r="BJ915" s="5"/>
      <c r="BK915" s="5"/>
      <c r="BL915" s="5"/>
      <c r="BM915" s="5"/>
    </row>
    <row r="916" spans="1:65" ht="12" customHeight="1" hidden="1" outlineLevel="4">
      <c r="A916" s="22">
        <v>913</v>
      </c>
      <c r="B916" s="109"/>
      <c r="C916" s="110"/>
      <c r="D916" s="32">
        <v>86103</v>
      </c>
      <c r="E916" s="28" t="s">
        <v>194</v>
      </c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66"/>
      <c r="BD916" s="47">
        <v>0</v>
      </c>
      <c r="BE916" s="8"/>
      <c r="BF916" s="4"/>
      <c r="BG916" s="4"/>
      <c r="BH916" s="4"/>
      <c r="BI916" s="47">
        <v>0</v>
      </c>
      <c r="BJ916" s="5"/>
      <c r="BK916" s="5"/>
      <c r="BL916" s="5"/>
      <c r="BM916" s="5"/>
    </row>
    <row r="917" spans="1:65" ht="12" customHeight="1" hidden="1" outlineLevel="4">
      <c r="A917" s="22">
        <v>914</v>
      </c>
      <c r="B917" s="109"/>
      <c r="C917" s="110"/>
      <c r="D917" s="32">
        <v>86104</v>
      </c>
      <c r="E917" s="28" t="s">
        <v>325</v>
      </c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66"/>
      <c r="BD917" s="47">
        <v>0</v>
      </c>
      <c r="BE917" s="8"/>
      <c r="BF917" s="4"/>
      <c r="BG917" s="4"/>
      <c r="BH917" s="4"/>
      <c r="BI917" s="47">
        <v>0</v>
      </c>
      <c r="BJ917" s="5"/>
      <c r="BK917" s="5"/>
      <c r="BL917" s="5"/>
      <c r="BM917" s="5"/>
    </row>
    <row r="918" spans="1:65" ht="12" customHeight="1" hidden="1" outlineLevel="4">
      <c r="A918" s="22">
        <v>915</v>
      </c>
      <c r="B918" s="109"/>
      <c r="C918" s="110"/>
      <c r="D918" s="32">
        <v>86109</v>
      </c>
      <c r="E918" s="28" t="s">
        <v>326</v>
      </c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66"/>
      <c r="BD918" s="47">
        <v>0</v>
      </c>
      <c r="BE918" s="8"/>
      <c r="BF918" s="4"/>
      <c r="BG918" s="4"/>
      <c r="BH918" s="4"/>
      <c r="BI918" s="47">
        <v>0</v>
      </c>
      <c r="BJ918" s="5"/>
      <c r="BK918" s="5"/>
      <c r="BL918" s="5"/>
      <c r="BM918" s="5"/>
    </row>
    <row r="919" spans="1:65" ht="12.75" customHeight="1" hidden="1" outlineLevel="3" collapsed="1">
      <c r="A919" s="22">
        <v>916</v>
      </c>
      <c r="B919" s="108"/>
      <c r="C919" s="62" t="s">
        <v>327</v>
      </c>
      <c r="D919" s="122"/>
      <c r="E919" s="123"/>
      <c r="F919" s="43">
        <v>0</v>
      </c>
      <c r="G919" s="43">
        <v>0</v>
      </c>
      <c r="H919" s="43">
        <v>0</v>
      </c>
      <c r="I919" s="43">
        <v>1</v>
      </c>
      <c r="J919" s="43">
        <v>0</v>
      </c>
      <c r="K919" s="43">
        <v>1</v>
      </c>
      <c r="L919" s="43">
        <v>1</v>
      </c>
      <c r="M919" s="43">
        <v>6</v>
      </c>
      <c r="N919" s="43">
        <v>48</v>
      </c>
      <c r="O919" s="43">
        <v>86</v>
      </c>
      <c r="P919" s="43">
        <v>108</v>
      </c>
      <c r="Q919" s="43">
        <v>157</v>
      </c>
      <c r="R919" s="43">
        <v>256</v>
      </c>
      <c r="S919" s="43">
        <v>293</v>
      </c>
      <c r="T919" s="43">
        <v>306</v>
      </c>
      <c r="U919" s="43">
        <v>319</v>
      </c>
      <c r="V919" s="43">
        <v>411</v>
      </c>
      <c r="W919" s="43">
        <v>408</v>
      </c>
      <c r="X919" s="43">
        <v>487</v>
      </c>
      <c r="Y919" s="43">
        <v>545</v>
      </c>
      <c r="Z919" s="43">
        <v>687</v>
      </c>
      <c r="AA919" s="43">
        <v>671</v>
      </c>
      <c r="AB919" s="43">
        <v>735</v>
      </c>
      <c r="AC919" s="43">
        <v>703</v>
      </c>
      <c r="AD919" s="43">
        <v>726</v>
      </c>
      <c r="AE919" s="43">
        <v>779</v>
      </c>
      <c r="AF919" s="43">
        <v>872</v>
      </c>
      <c r="AG919" s="43">
        <v>827</v>
      </c>
      <c r="AH919" s="43">
        <v>767</v>
      </c>
      <c r="AI919" s="43">
        <v>749</v>
      </c>
      <c r="AJ919" s="43">
        <v>787</v>
      </c>
      <c r="AK919" s="43">
        <v>721</v>
      </c>
      <c r="AL919" s="43">
        <v>743</v>
      </c>
      <c r="AM919" s="43">
        <v>793</v>
      </c>
      <c r="AN919" s="43">
        <v>874</v>
      </c>
      <c r="AO919" s="43">
        <v>899</v>
      </c>
      <c r="AP919" s="43">
        <v>971</v>
      </c>
      <c r="AQ919" s="43">
        <v>1006</v>
      </c>
      <c r="AR919" s="43">
        <v>1057</v>
      </c>
      <c r="AS919" s="43">
        <v>1150</v>
      </c>
      <c r="AT919" s="43">
        <v>1101</v>
      </c>
      <c r="AU919" s="43">
        <v>1020</v>
      </c>
      <c r="AV919" s="43">
        <v>1080</v>
      </c>
      <c r="AW919" s="43">
        <v>1053</v>
      </c>
      <c r="AX919" s="43">
        <v>1042</v>
      </c>
      <c r="AY919" s="43">
        <v>886</v>
      </c>
      <c r="AZ919" s="43">
        <v>834</v>
      </c>
      <c r="BA919" s="43">
        <v>789</v>
      </c>
      <c r="BB919" s="43">
        <v>799</v>
      </c>
      <c r="BC919" s="68">
        <v>668</v>
      </c>
      <c r="BD919" s="42">
        <v>29222</v>
      </c>
      <c r="BE919" s="19">
        <v>18273</v>
      </c>
      <c r="BF919" s="2">
        <v>14355</v>
      </c>
      <c r="BG919" s="2">
        <v>9272</v>
      </c>
      <c r="BH919" s="2">
        <v>3976</v>
      </c>
      <c r="BI919" s="42">
        <v>29222</v>
      </c>
      <c r="BJ919" s="3">
        <v>0.6253165423311204</v>
      </c>
      <c r="BK919" s="3">
        <v>0.4912394771062898</v>
      </c>
      <c r="BL919" s="3">
        <v>0.31729518855656696</v>
      </c>
      <c r="BM919" s="3">
        <v>0.13606187119293683</v>
      </c>
    </row>
    <row r="920" spans="1:65" ht="12" customHeight="1" hidden="1" outlineLevel="4">
      <c r="A920" s="22">
        <v>917</v>
      </c>
      <c r="B920" s="109"/>
      <c r="C920" s="110"/>
      <c r="D920" s="32">
        <v>86210</v>
      </c>
      <c r="E920" s="28" t="s">
        <v>328</v>
      </c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66"/>
      <c r="BD920" s="47">
        <v>0</v>
      </c>
      <c r="BE920" s="8"/>
      <c r="BF920" s="4"/>
      <c r="BG920" s="4"/>
      <c r="BH920" s="4"/>
      <c r="BI920" s="47">
        <v>0</v>
      </c>
      <c r="BJ920" s="5"/>
      <c r="BK920" s="5"/>
      <c r="BL920" s="5"/>
      <c r="BM920" s="5"/>
    </row>
    <row r="921" spans="1:65" ht="12" customHeight="1" hidden="1" outlineLevel="4">
      <c r="A921" s="22">
        <v>918</v>
      </c>
      <c r="B921" s="109"/>
      <c r="C921" s="110"/>
      <c r="D921" s="24">
        <v>86220</v>
      </c>
      <c r="E921" s="28" t="s">
        <v>195</v>
      </c>
      <c r="F921" s="44">
        <v>0</v>
      </c>
      <c r="G921" s="44">
        <v>0</v>
      </c>
      <c r="H921" s="44">
        <v>0</v>
      </c>
      <c r="I921" s="44">
        <v>1</v>
      </c>
      <c r="J921" s="44">
        <v>0</v>
      </c>
      <c r="K921" s="44">
        <v>1</v>
      </c>
      <c r="L921" s="44">
        <v>0</v>
      </c>
      <c r="M921" s="44">
        <v>4</v>
      </c>
      <c r="N921" s="44">
        <v>8</v>
      </c>
      <c r="O921" s="44">
        <v>15</v>
      </c>
      <c r="P921" s="44">
        <v>33</v>
      </c>
      <c r="Q921" s="44">
        <v>45</v>
      </c>
      <c r="R921" s="44">
        <v>165</v>
      </c>
      <c r="S921" s="44">
        <v>198</v>
      </c>
      <c r="T921" s="44">
        <v>214</v>
      </c>
      <c r="U921" s="44">
        <v>234</v>
      </c>
      <c r="V921" s="44">
        <v>328</v>
      </c>
      <c r="W921" s="44">
        <v>347</v>
      </c>
      <c r="X921" s="44">
        <v>432</v>
      </c>
      <c r="Y921" s="44">
        <v>465</v>
      </c>
      <c r="Z921" s="44">
        <v>586</v>
      </c>
      <c r="AA921" s="44">
        <v>577</v>
      </c>
      <c r="AB921" s="44">
        <v>641</v>
      </c>
      <c r="AC921" s="44">
        <v>572</v>
      </c>
      <c r="AD921" s="44">
        <v>613</v>
      </c>
      <c r="AE921" s="44">
        <v>661</v>
      </c>
      <c r="AF921" s="44">
        <v>748</v>
      </c>
      <c r="AG921" s="44">
        <v>704</v>
      </c>
      <c r="AH921" s="44">
        <v>668</v>
      </c>
      <c r="AI921" s="44">
        <v>638</v>
      </c>
      <c r="AJ921" s="44">
        <v>664</v>
      </c>
      <c r="AK921" s="44">
        <v>615</v>
      </c>
      <c r="AL921" s="44">
        <v>618</v>
      </c>
      <c r="AM921" s="44">
        <v>644</v>
      </c>
      <c r="AN921" s="44">
        <v>686</v>
      </c>
      <c r="AO921" s="44">
        <v>697</v>
      </c>
      <c r="AP921" s="44">
        <v>723</v>
      </c>
      <c r="AQ921" s="44">
        <v>762</v>
      </c>
      <c r="AR921" s="44">
        <v>778</v>
      </c>
      <c r="AS921" s="44">
        <v>813</v>
      </c>
      <c r="AT921" s="44">
        <v>807</v>
      </c>
      <c r="AU921" s="44">
        <v>725</v>
      </c>
      <c r="AV921" s="44">
        <v>748</v>
      </c>
      <c r="AW921" s="44">
        <v>702</v>
      </c>
      <c r="AX921" s="44">
        <v>740</v>
      </c>
      <c r="AY921" s="44">
        <v>698</v>
      </c>
      <c r="AZ921" s="44">
        <v>687</v>
      </c>
      <c r="BA921" s="44">
        <v>652</v>
      </c>
      <c r="BB921" s="44">
        <v>662</v>
      </c>
      <c r="BC921" s="66">
        <v>561</v>
      </c>
      <c r="BD921" s="47">
        <v>22880</v>
      </c>
      <c r="BE921" s="8">
        <v>13982</v>
      </c>
      <c r="BF921" s="4">
        <v>10755</v>
      </c>
      <c r="BG921" s="4">
        <v>6982</v>
      </c>
      <c r="BH921" s="4">
        <v>3260</v>
      </c>
      <c r="BI921" s="47">
        <v>22880</v>
      </c>
      <c r="BJ921" s="5">
        <v>0.6111013986013986</v>
      </c>
      <c r="BK921" s="5">
        <v>0.4700611888111888</v>
      </c>
      <c r="BL921" s="5">
        <v>0.3051573426573427</v>
      </c>
      <c r="BM921" s="5">
        <v>0.14248251748251747</v>
      </c>
    </row>
    <row r="922" spans="1:65" ht="12" customHeight="1" hidden="1" outlineLevel="4">
      <c r="A922" s="22">
        <v>919</v>
      </c>
      <c r="B922" s="109"/>
      <c r="C922" s="110"/>
      <c r="D922" s="24">
        <v>86230</v>
      </c>
      <c r="E922" s="28" t="s">
        <v>329</v>
      </c>
      <c r="F922" s="44">
        <v>0</v>
      </c>
      <c r="G922" s="44">
        <v>0</v>
      </c>
      <c r="H922" s="44">
        <v>0</v>
      </c>
      <c r="I922" s="44">
        <v>0</v>
      </c>
      <c r="J922" s="44">
        <v>0</v>
      </c>
      <c r="K922" s="44">
        <v>0</v>
      </c>
      <c r="L922" s="44">
        <v>1</v>
      </c>
      <c r="M922" s="44">
        <v>2</v>
      </c>
      <c r="N922" s="44">
        <v>40</v>
      </c>
      <c r="O922" s="44">
        <v>71</v>
      </c>
      <c r="P922" s="44">
        <v>75</v>
      </c>
      <c r="Q922" s="44">
        <v>112</v>
      </c>
      <c r="R922" s="44">
        <v>91</v>
      </c>
      <c r="S922" s="44">
        <v>95</v>
      </c>
      <c r="T922" s="44">
        <v>92</v>
      </c>
      <c r="U922" s="44">
        <v>85</v>
      </c>
      <c r="V922" s="44">
        <v>83</v>
      </c>
      <c r="W922" s="44">
        <v>61</v>
      </c>
      <c r="X922" s="44">
        <v>55</v>
      </c>
      <c r="Y922" s="44">
        <v>80</v>
      </c>
      <c r="Z922" s="44">
        <v>101</v>
      </c>
      <c r="AA922" s="44">
        <v>94</v>
      </c>
      <c r="AB922" s="44">
        <v>94</v>
      </c>
      <c r="AC922" s="44">
        <v>131</v>
      </c>
      <c r="AD922" s="44">
        <v>113</v>
      </c>
      <c r="AE922" s="44">
        <v>118</v>
      </c>
      <c r="AF922" s="44">
        <v>124</v>
      </c>
      <c r="AG922" s="44">
        <v>123</v>
      </c>
      <c r="AH922" s="44">
        <v>99</v>
      </c>
      <c r="AI922" s="44">
        <v>111</v>
      </c>
      <c r="AJ922" s="44">
        <v>123</v>
      </c>
      <c r="AK922" s="44">
        <v>106</v>
      </c>
      <c r="AL922" s="44">
        <v>125</v>
      </c>
      <c r="AM922" s="44">
        <v>149</v>
      </c>
      <c r="AN922" s="44">
        <v>188</v>
      </c>
      <c r="AO922" s="44">
        <v>202</v>
      </c>
      <c r="AP922" s="44">
        <v>248</v>
      </c>
      <c r="AQ922" s="44">
        <v>244</v>
      </c>
      <c r="AR922" s="44">
        <v>279</v>
      </c>
      <c r="AS922" s="44">
        <v>337</v>
      </c>
      <c r="AT922" s="44">
        <v>294</v>
      </c>
      <c r="AU922" s="44">
        <v>295</v>
      </c>
      <c r="AV922" s="44">
        <v>332</v>
      </c>
      <c r="AW922" s="44">
        <v>351</v>
      </c>
      <c r="AX922" s="44">
        <v>302</v>
      </c>
      <c r="AY922" s="44">
        <v>188</v>
      </c>
      <c r="AZ922" s="44">
        <v>147</v>
      </c>
      <c r="BA922" s="44">
        <v>137</v>
      </c>
      <c r="BB922" s="44">
        <v>137</v>
      </c>
      <c r="BC922" s="66">
        <v>107</v>
      </c>
      <c r="BD922" s="47">
        <v>6342</v>
      </c>
      <c r="BE922" s="8">
        <v>4291</v>
      </c>
      <c r="BF922" s="4">
        <v>3600</v>
      </c>
      <c r="BG922" s="4">
        <v>2290</v>
      </c>
      <c r="BH922" s="4">
        <v>716</v>
      </c>
      <c r="BI922" s="47">
        <v>6342</v>
      </c>
      <c r="BJ922" s="5">
        <v>0.6766004415011038</v>
      </c>
      <c r="BK922" s="5">
        <v>0.5676442762535477</v>
      </c>
      <c r="BL922" s="5">
        <v>0.36108483128350677</v>
      </c>
      <c r="BM922" s="5">
        <v>0.11289813938820562</v>
      </c>
    </row>
    <row r="923" spans="1:65" ht="12.75" customHeight="1" hidden="1" outlineLevel="3" collapsed="1">
      <c r="A923" s="22">
        <v>920</v>
      </c>
      <c r="B923" s="108"/>
      <c r="C923" s="62" t="s">
        <v>330</v>
      </c>
      <c r="D923" s="122"/>
      <c r="E923" s="123"/>
      <c r="F923" s="43">
        <v>0</v>
      </c>
      <c r="G923" s="43">
        <v>0</v>
      </c>
      <c r="H923" s="43">
        <v>0</v>
      </c>
      <c r="I923" s="43">
        <v>0</v>
      </c>
      <c r="J923" s="43">
        <v>0</v>
      </c>
      <c r="K923" s="43">
        <v>1</v>
      </c>
      <c r="L923" s="43">
        <v>12</v>
      </c>
      <c r="M923" s="43">
        <v>53</v>
      </c>
      <c r="N923" s="43">
        <v>135</v>
      </c>
      <c r="O923" s="43">
        <v>154</v>
      </c>
      <c r="P923" s="43">
        <v>166</v>
      </c>
      <c r="Q923" s="43">
        <v>140</v>
      </c>
      <c r="R923" s="43">
        <v>137</v>
      </c>
      <c r="S923" s="43">
        <v>146</v>
      </c>
      <c r="T923" s="43">
        <v>111</v>
      </c>
      <c r="U923" s="43">
        <v>123</v>
      </c>
      <c r="V923" s="43">
        <v>140</v>
      </c>
      <c r="W923" s="43">
        <v>176</v>
      </c>
      <c r="X923" s="43">
        <v>158</v>
      </c>
      <c r="Y923" s="43">
        <v>176</v>
      </c>
      <c r="Z923" s="43">
        <v>180</v>
      </c>
      <c r="AA923" s="43">
        <v>190</v>
      </c>
      <c r="AB923" s="43">
        <v>197</v>
      </c>
      <c r="AC923" s="43">
        <v>170</v>
      </c>
      <c r="AD923" s="43">
        <v>169</v>
      </c>
      <c r="AE923" s="43">
        <v>192</v>
      </c>
      <c r="AF923" s="43">
        <v>189</v>
      </c>
      <c r="AG923" s="43">
        <v>191</v>
      </c>
      <c r="AH923" s="43">
        <v>184</v>
      </c>
      <c r="AI923" s="43">
        <v>213</v>
      </c>
      <c r="AJ923" s="43">
        <v>212</v>
      </c>
      <c r="AK923" s="43">
        <v>253</v>
      </c>
      <c r="AL923" s="43">
        <v>294</v>
      </c>
      <c r="AM923" s="43">
        <v>330</v>
      </c>
      <c r="AN923" s="43">
        <v>382</v>
      </c>
      <c r="AO923" s="43">
        <v>397</v>
      </c>
      <c r="AP923" s="43">
        <v>439</v>
      </c>
      <c r="AQ923" s="43">
        <v>416</v>
      </c>
      <c r="AR923" s="43">
        <v>463</v>
      </c>
      <c r="AS923" s="43">
        <v>375</v>
      </c>
      <c r="AT923" s="43">
        <v>349</v>
      </c>
      <c r="AU923" s="43">
        <v>348</v>
      </c>
      <c r="AV923" s="43">
        <v>363</v>
      </c>
      <c r="AW923" s="43">
        <v>328</v>
      </c>
      <c r="AX923" s="43">
        <v>319</v>
      </c>
      <c r="AY923" s="43">
        <v>319</v>
      </c>
      <c r="AZ923" s="43">
        <v>259</v>
      </c>
      <c r="BA923" s="43">
        <v>275</v>
      </c>
      <c r="BB923" s="43">
        <v>230</v>
      </c>
      <c r="BC923" s="68">
        <v>179</v>
      </c>
      <c r="BD923" s="42">
        <v>10233</v>
      </c>
      <c r="BE923" s="19">
        <v>6530</v>
      </c>
      <c r="BF923" s="2">
        <v>5059</v>
      </c>
      <c r="BG923" s="2">
        <v>2969</v>
      </c>
      <c r="BH923" s="2">
        <v>1262</v>
      </c>
      <c r="BI923" s="42">
        <v>10233</v>
      </c>
      <c r="BJ923" s="3">
        <v>0.6381315352291606</v>
      </c>
      <c r="BK923" s="3">
        <v>0.49438092446008014</v>
      </c>
      <c r="BL923" s="3">
        <v>0.2901397439656015</v>
      </c>
      <c r="BM923" s="3">
        <v>0.12332649271963256</v>
      </c>
    </row>
    <row r="924" spans="1:65" ht="12" customHeight="1" hidden="1" outlineLevel="4">
      <c r="A924" s="22">
        <v>921</v>
      </c>
      <c r="B924" s="109"/>
      <c r="C924" s="110"/>
      <c r="D924" s="24">
        <v>86901</v>
      </c>
      <c r="E924" s="28" t="s">
        <v>196</v>
      </c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66"/>
      <c r="BD924" s="47">
        <v>0</v>
      </c>
      <c r="BE924" s="8"/>
      <c r="BF924" s="4"/>
      <c r="BG924" s="4"/>
      <c r="BH924" s="4"/>
      <c r="BI924" s="47">
        <v>0</v>
      </c>
      <c r="BJ924" s="5"/>
      <c r="BK924" s="5"/>
      <c r="BL924" s="5"/>
      <c r="BM924" s="5"/>
    </row>
    <row r="925" spans="1:65" ht="12" customHeight="1" hidden="1" outlineLevel="4">
      <c r="A925" s="22">
        <v>922</v>
      </c>
      <c r="B925" s="109"/>
      <c r="C925" s="110"/>
      <c r="D925" s="24">
        <v>86902</v>
      </c>
      <c r="E925" s="28" t="s">
        <v>197</v>
      </c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66"/>
      <c r="BD925" s="47">
        <v>0</v>
      </c>
      <c r="BE925" s="8"/>
      <c r="BF925" s="4"/>
      <c r="BG925" s="4"/>
      <c r="BH925" s="4"/>
      <c r="BI925" s="47">
        <v>0</v>
      </c>
      <c r="BJ925" s="5"/>
      <c r="BK925" s="5"/>
      <c r="BL925" s="5"/>
      <c r="BM925" s="5"/>
    </row>
    <row r="926" spans="1:65" ht="12" customHeight="1" hidden="1" outlineLevel="4">
      <c r="A926" s="22">
        <v>923</v>
      </c>
      <c r="B926" s="109"/>
      <c r="C926" s="110"/>
      <c r="D926" s="24">
        <v>86903</v>
      </c>
      <c r="E926" s="28" t="s">
        <v>331</v>
      </c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66"/>
      <c r="BD926" s="47">
        <v>0</v>
      </c>
      <c r="BE926" s="8"/>
      <c r="BF926" s="4"/>
      <c r="BG926" s="4"/>
      <c r="BH926" s="4"/>
      <c r="BI926" s="47">
        <v>0</v>
      </c>
      <c r="BJ926" s="5"/>
      <c r="BK926" s="5"/>
      <c r="BL926" s="5"/>
      <c r="BM926" s="5"/>
    </row>
    <row r="927" spans="1:65" ht="12" customHeight="1" hidden="1" outlineLevel="4">
      <c r="A927" s="22">
        <v>924</v>
      </c>
      <c r="B927" s="109"/>
      <c r="C927" s="110"/>
      <c r="D927" s="32">
        <v>86904</v>
      </c>
      <c r="E927" s="28" t="s">
        <v>198</v>
      </c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66"/>
      <c r="BD927" s="47">
        <v>0</v>
      </c>
      <c r="BE927" s="8"/>
      <c r="BF927" s="4"/>
      <c r="BG927" s="4"/>
      <c r="BH927" s="4"/>
      <c r="BI927" s="47">
        <v>0</v>
      </c>
      <c r="BJ927" s="5"/>
      <c r="BK927" s="5"/>
      <c r="BL927" s="5"/>
      <c r="BM927" s="5"/>
    </row>
    <row r="928" spans="1:65" ht="12" customHeight="1" hidden="1" outlineLevel="4">
      <c r="A928" s="22">
        <v>925</v>
      </c>
      <c r="B928" s="109"/>
      <c r="C928" s="110"/>
      <c r="D928" s="35">
        <v>86905</v>
      </c>
      <c r="E928" s="28" t="s">
        <v>332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0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0</v>
      </c>
      <c r="AI928" s="44">
        <v>0</v>
      </c>
      <c r="AJ928" s="44">
        <v>0</v>
      </c>
      <c r="AK928" s="44">
        <v>0</v>
      </c>
      <c r="AL928" s="44">
        <v>0</v>
      </c>
      <c r="AM928" s="44">
        <v>0</v>
      </c>
      <c r="AN928" s="44">
        <v>0</v>
      </c>
      <c r="AO928" s="44">
        <v>0</v>
      </c>
      <c r="AP928" s="44">
        <v>0</v>
      </c>
      <c r="AQ928" s="44">
        <v>0</v>
      </c>
      <c r="AR928" s="44">
        <v>0</v>
      </c>
      <c r="AS928" s="44">
        <v>0</v>
      </c>
      <c r="AT928" s="44">
        <v>0</v>
      </c>
      <c r="AU928" s="44">
        <v>0</v>
      </c>
      <c r="AV928" s="44">
        <v>0</v>
      </c>
      <c r="AW928" s="44">
        <v>1</v>
      </c>
      <c r="AX928" s="44">
        <v>0</v>
      </c>
      <c r="AY928" s="44">
        <v>0</v>
      </c>
      <c r="AZ928" s="44">
        <v>0</v>
      </c>
      <c r="BA928" s="44">
        <v>0</v>
      </c>
      <c r="BB928" s="44">
        <v>0</v>
      </c>
      <c r="BC928" s="66">
        <v>0</v>
      </c>
      <c r="BD928" s="47">
        <v>1</v>
      </c>
      <c r="BE928" s="8">
        <v>1</v>
      </c>
      <c r="BF928" s="4">
        <v>1</v>
      </c>
      <c r="BG928" s="4">
        <v>1</v>
      </c>
      <c r="BH928" s="4">
        <v>0</v>
      </c>
      <c r="BI928" s="47">
        <v>1</v>
      </c>
      <c r="BJ928" s="5">
        <v>1</v>
      </c>
      <c r="BK928" s="5">
        <v>1</v>
      </c>
      <c r="BL928" s="5">
        <v>1</v>
      </c>
      <c r="BM928" s="5">
        <v>0</v>
      </c>
    </row>
    <row r="929" spans="1:65" ht="12" customHeight="1" hidden="1" outlineLevel="4">
      <c r="A929" s="22">
        <v>926</v>
      </c>
      <c r="B929" s="109"/>
      <c r="C929" s="110"/>
      <c r="D929" s="32">
        <v>86906</v>
      </c>
      <c r="E929" s="28" t="s">
        <v>333</v>
      </c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66"/>
      <c r="BD929" s="47">
        <v>0</v>
      </c>
      <c r="BE929" s="8"/>
      <c r="BF929" s="4"/>
      <c r="BG929" s="4"/>
      <c r="BH929" s="4"/>
      <c r="BI929" s="47">
        <v>0</v>
      </c>
      <c r="BJ929" s="5"/>
      <c r="BK929" s="5"/>
      <c r="BL929" s="5"/>
      <c r="BM929" s="5"/>
    </row>
    <row r="930" spans="1:65" ht="12" customHeight="1" hidden="1" outlineLevel="4">
      <c r="A930" s="22">
        <v>927</v>
      </c>
      <c r="B930" s="109"/>
      <c r="C930" s="110"/>
      <c r="D930" s="32">
        <v>86907</v>
      </c>
      <c r="E930" s="28" t="s">
        <v>199</v>
      </c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66"/>
      <c r="BD930" s="47">
        <v>0</v>
      </c>
      <c r="BE930" s="8"/>
      <c r="BF930" s="4"/>
      <c r="BG930" s="4"/>
      <c r="BH930" s="4"/>
      <c r="BI930" s="47">
        <v>0</v>
      </c>
      <c r="BJ930" s="5"/>
      <c r="BK930" s="5"/>
      <c r="BL930" s="5"/>
      <c r="BM930" s="5"/>
    </row>
    <row r="931" spans="1:65" ht="12" customHeight="1" hidden="1" outlineLevel="4">
      <c r="A931" s="22">
        <v>928</v>
      </c>
      <c r="B931" s="109"/>
      <c r="C931" s="110"/>
      <c r="D931" s="35">
        <v>86909</v>
      </c>
      <c r="E931" s="28" t="s">
        <v>334</v>
      </c>
      <c r="F931" s="44">
        <v>0</v>
      </c>
      <c r="G931" s="44">
        <v>0</v>
      </c>
      <c r="H931" s="44">
        <v>0</v>
      </c>
      <c r="I931" s="44">
        <v>0</v>
      </c>
      <c r="J931" s="44">
        <v>0</v>
      </c>
      <c r="K931" s="44">
        <v>1</v>
      </c>
      <c r="L931" s="44">
        <v>12</v>
      </c>
      <c r="M931" s="44">
        <v>53</v>
      </c>
      <c r="N931" s="44">
        <v>135</v>
      </c>
      <c r="O931" s="44">
        <v>154</v>
      </c>
      <c r="P931" s="44">
        <v>166</v>
      </c>
      <c r="Q931" s="44">
        <v>140</v>
      </c>
      <c r="R931" s="44">
        <v>137</v>
      </c>
      <c r="S931" s="44">
        <v>146</v>
      </c>
      <c r="T931" s="44">
        <v>111</v>
      </c>
      <c r="U931" s="44">
        <v>123</v>
      </c>
      <c r="V931" s="44">
        <v>140</v>
      </c>
      <c r="W931" s="44">
        <v>176</v>
      </c>
      <c r="X931" s="44">
        <v>158</v>
      </c>
      <c r="Y931" s="44">
        <v>176</v>
      </c>
      <c r="Z931" s="44">
        <v>180</v>
      </c>
      <c r="AA931" s="44">
        <v>190</v>
      </c>
      <c r="AB931" s="44">
        <v>197</v>
      </c>
      <c r="AC931" s="44">
        <v>170</v>
      </c>
      <c r="AD931" s="44">
        <v>169</v>
      </c>
      <c r="AE931" s="44">
        <v>192</v>
      </c>
      <c r="AF931" s="44">
        <v>189</v>
      </c>
      <c r="AG931" s="44">
        <v>191</v>
      </c>
      <c r="AH931" s="44">
        <v>184</v>
      </c>
      <c r="AI931" s="44">
        <v>213</v>
      </c>
      <c r="AJ931" s="44">
        <v>212</v>
      </c>
      <c r="AK931" s="44">
        <v>253</v>
      </c>
      <c r="AL931" s="44">
        <v>294</v>
      </c>
      <c r="AM931" s="44">
        <v>330</v>
      </c>
      <c r="AN931" s="44">
        <v>382</v>
      </c>
      <c r="AO931" s="44">
        <v>397</v>
      </c>
      <c r="AP931" s="44">
        <v>439</v>
      </c>
      <c r="AQ931" s="44">
        <v>416</v>
      </c>
      <c r="AR931" s="44">
        <v>463</v>
      </c>
      <c r="AS931" s="44">
        <v>375</v>
      </c>
      <c r="AT931" s="44">
        <v>349</v>
      </c>
      <c r="AU931" s="44">
        <v>348</v>
      </c>
      <c r="AV931" s="44">
        <v>363</v>
      </c>
      <c r="AW931" s="44">
        <v>327</v>
      </c>
      <c r="AX931" s="44">
        <v>319</v>
      </c>
      <c r="AY931" s="44">
        <v>319</v>
      </c>
      <c r="AZ931" s="44">
        <v>259</v>
      </c>
      <c r="BA931" s="44">
        <v>275</v>
      </c>
      <c r="BB931" s="44">
        <v>230</v>
      </c>
      <c r="BC931" s="66">
        <v>179</v>
      </c>
      <c r="BD931" s="47">
        <v>10232</v>
      </c>
      <c r="BE931" s="8">
        <v>6529</v>
      </c>
      <c r="BF931" s="4">
        <v>5058</v>
      </c>
      <c r="BG931" s="4">
        <v>2968</v>
      </c>
      <c r="BH931" s="4">
        <v>1262</v>
      </c>
      <c r="BI931" s="47">
        <v>10232</v>
      </c>
      <c r="BJ931" s="5">
        <v>0.638096168881939</v>
      </c>
      <c r="BK931" s="5">
        <v>0.49433150899139955</v>
      </c>
      <c r="BL931" s="5">
        <v>0.29007036747458953</v>
      </c>
      <c r="BM931" s="5">
        <v>0.12333854573885848</v>
      </c>
    </row>
    <row r="932" spans="1:65" ht="12.75" customHeight="1" hidden="1" outlineLevel="2" collapsed="1">
      <c r="A932" s="22">
        <v>929</v>
      </c>
      <c r="B932" s="108"/>
      <c r="C932" s="62" t="s">
        <v>335</v>
      </c>
      <c r="D932" s="122"/>
      <c r="E932" s="123"/>
      <c r="F932" s="43">
        <v>0</v>
      </c>
      <c r="G932" s="43">
        <v>0</v>
      </c>
      <c r="H932" s="43">
        <v>0</v>
      </c>
      <c r="I932" s="43">
        <v>0</v>
      </c>
      <c r="J932" s="43">
        <v>0</v>
      </c>
      <c r="K932" s="43">
        <v>0</v>
      </c>
      <c r="L932" s="101">
        <v>0</v>
      </c>
      <c r="M932" s="43">
        <v>0</v>
      </c>
      <c r="N932" s="43">
        <v>0</v>
      </c>
      <c r="O932" s="43">
        <v>0</v>
      </c>
      <c r="P932" s="43">
        <v>0</v>
      </c>
      <c r="Q932" s="43">
        <v>0</v>
      </c>
      <c r="R932" s="43">
        <v>0</v>
      </c>
      <c r="S932" s="43">
        <v>0</v>
      </c>
      <c r="T932" s="43">
        <v>0</v>
      </c>
      <c r="U932" s="43">
        <v>0</v>
      </c>
      <c r="V932" s="43">
        <v>0</v>
      </c>
      <c r="W932" s="43">
        <v>1</v>
      </c>
      <c r="X932" s="43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43">
        <v>0</v>
      </c>
      <c r="AF932" s="43">
        <v>1</v>
      </c>
      <c r="AG932" s="43">
        <v>1</v>
      </c>
      <c r="AH932" s="43">
        <v>2</v>
      </c>
      <c r="AI932" s="43">
        <v>2</v>
      </c>
      <c r="AJ932" s="43">
        <v>8</v>
      </c>
      <c r="AK932" s="43">
        <v>13</v>
      </c>
      <c r="AL932" s="43">
        <v>8</v>
      </c>
      <c r="AM932" s="43">
        <v>9</v>
      </c>
      <c r="AN932" s="43">
        <v>23</v>
      </c>
      <c r="AO932" s="43">
        <v>21</v>
      </c>
      <c r="AP932" s="43">
        <v>17</v>
      </c>
      <c r="AQ932" s="43">
        <v>27</v>
      </c>
      <c r="AR932" s="43">
        <v>25</v>
      </c>
      <c r="AS932" s="43">
        <v>29</v>
      </c>
      <c r="AT932" s="43">
        <v>21</v>
      </c>
      <c r="AU932" s="43">
        <v>19</v>
      </c>
      <c r="AV932" s="43">
        <v>19</v>
      </c>
      <c r="AW932" s="43">
        <v>21</v>
      </c>
      <c r="AX932" s="43">
        <v>23</v>
      </c>
      <c r="AY932" s="43">
        <v>28</v>
      </c>
      <c r="AZ932" s="43">
        <v>14</v>
      </c>
      <c r="BA932" s="43">
        <v>19</v>
      </c>
      <c r="BB932" s="43">
        <v>11</v>
      </c>
      <c r="BC932" s="68">
        <v>18</v>
      </c>
      <c r="BD932" s="42">
        <v>380</v>
      </c>
      <c r="BE932" s="19">
        <v>373</v>
      </c>
      <c r="BF932" s="2">
        <v>312</v>
      </c>
      <c r="BG932" s="2">
        <v>193</v>
      </c>
      <c r="BH932" s="2">
        <v>90</v>
      </c>
      <c r="BI932" s="42">
        <v>380</v>
      </c>
      <c r="BJ932" s="3">
        <v>0.9815789473684211</v>
      </c>
      <c r="BK932" s="3">
        <v>0.8210526315789474</v>
      </c>
      <c r="BL932" s="3">
        <v>0.5078947368421053</v>
      </c>
      <c r="BM932" s="3">
        <v>0.23684210526315788</v>
      </c>
    </row>
    <row r="933" spans="1:65" ht="12" customHeight="1" hidden="1" outlineLevel="3" collapsed="1">
      <c r="A933" s="22">
        <v>930</v>
      </c>
      <c r="B933" s="108"/>
      <c r="C933" s="59" t="s">
        <v>336</v>
      </c>
      <c r="D933" s="23"/>
      <c r="E933" s="59"/>
      <c r="F933" s="43">
        <v>0</v>
      </c>
      <c r="G933" s="43">
        <v>0</v>
      </c>
      <c r="H933" s="43">
        <v>0</v>
      </c>
      <c r="I933" s="43">
        <v>0</v>
      </c>
      <c r="J933" s="43">
        <v>0</v>
      </c>
      <c r="K933" s="43">
        <v>0</v>
      </c>
      <c r="L933" s="43">
        <v>0</v>
      </c>
      <c r="M933" s="43">
        <v>0</v>
      </c>
      <c r="N933" s="43">
        <v>0</v>
      </c>
      <c r="O933" s="43">
        <v>0</v>
      </c>
      <c r="P933" s="43">
        <v>0</v>
      </c>
      <c r="Q933" s="43">
        <v>0</v>
      </c>
      <c r="R933" s="43">
        <v>0</v>
      </c>
      <c r="S933" s="43">
        <v>0</v>
      </c>
      <c r="T933" s="43">
        <v>0</v>
      </c>
      <c r="U933" s="43">
        <v>0</v>
      </c>
      <c r="V933" s="43">
        <v>0</v>
      </c>
      <c r="W933" s="43">
        <v>0</v>
      </c>
      <c r="X933" s="43">
        <v>0</v>
      </c>
      <c r="Y933" s="43">
        <v>0</v>
      </c>
      <c r="Z933" s="43">
        <v>0</v>
      </c>
      <c r="AA933" s="43">
        <v>0</v>
      </c>
      <c r="AB933" s="43">
        <v>0</v>
      </c>
      <c r="AC933" s="43">
        <v>0</v>
      </c>
      <c r="AD933" s="43">
        <v>0</v>
      </c>
      <c r="AE933" s="43">
        <v>0</v>
      </c>
      <c r="AF933" s="43">
        <v>0</v>
      </c>
      <c r="AG933" s="43">
        <v>0</v>
      </c>
      <c r="AH933" s="43">
        <v>1</v>
      </c>
      <c r="AI933" s="43">
        <v>0</v>
      </c>
      <c r="AJ933" s="43">
        <v>3</v>
      </c>
      <c r="AK933" s="43">
        <v>8</v>
      </c>
      <c r="AL933" s="43">
        <v>6</v>
      </c>
      <c r="AM933" s="43">
        <v>0</v>
      </c>
      <c r="AN933" s="43">
        <v>10</v>
      </c>
      <c r="AO933" s="43">
        <v>9</v>
      </c>
      <c r="AP933" s="43">
        <v>9</v>
      </c>
      <c r="AQ933" s="43">
        <v>10</v>
      </c>
      <c r="AR933" s="43">
        <v>17</v>
      </c>
      <c r="AS933" s="43">
        <v>21</v>
      </c>
      <c r="AT933" s="43">
        <v>15</v>
      </c>
      <c r="AU933" s="43">
        <v>10</v>
      </c>
      <c r="AV933" s="43">
        <v>11</v>
      </c>
      <c r="AW933" s="43">
        <v>8</v>
      </c>
      <c r="AX933" s="43">
        <v>15</v>
      </c>
      <c r="AY933" s="43">
        <v>15</v>
      </c>
      <c r="AZ933" s="43">
        <v>8</v>
      </c>
      <c r="BA933" s="43">
        <v>11</v>
      </c>
      <c r="BB933" s="43">
        <v>9</v>
      </c>
      <c r="BC933" s="68">
        <v>10</v>
      </c>
      <c r="BD933" s="42">
        <v>206</v>
      </c>
      <c r="BE933" s="19">
        <v>205</v>
      </c>
      <c r="BF933" s="2">
        <v>178</v>
      </c>
      <c r="BG933" s="2">
        <v>112</v>
      </c>
      <c r="BH933" s="2">
        <v>53</v>
      </c>
      <c r="BI933" s="42">
        <v>206</v>
      </c>
      <c r="BJ933" s="3">
        <v>0.9951456310679612</v>
      </c>
      <c r="BK933" s="3">
        <v>0.8640776699029126</v>
      </c>
      <c r="BL933" s="3">
        <v>0.5436893203883495</v>
      </c>
      <c r="BM933" s="3">
        <v>0.25728155339805825</v>
      </c>
    </row>
    <row r="934" spans="1:65" ht="12" customHeight="1" hidden="1" outlineLevel="4">
      <c r="A934" s="22">
        <v>931</v>
      </c>
      <c r="B934" s="109"/>
      <c r="C934" s="110"/>
      <c r="D934" s="32">
        <v>87101</v>
      </c>
      <c r="E934" s="28" t="s">
        <v>337</v>
      </c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70"/>
      <c r="BD934" s="40">
        <v>0</v>
      </c>
      <c r="BE934" s="20"/>
      <c r="BF934" s="14"/>
      <c r="BG934" s="14"/>
      <c r="BH934" s="14"/>
      <c r="BI934" s="40">
        <v>0</v>
      </c>
      <c r="BJ934" s="15"/>
      <c r="BK934" s="15"/>
      <c r="BL934" s="15"/>
      <c r="BM934" s="15"/>
    </row>
    <row r="935" spans="1:65" ht="12" customHeight="1" hidden="1" outlineLevel="4">
      <c r="A935" s="22">
        <v>932</v>
      </c>
      <c r="B935" s="109"/>
      <c r="C935" s="110"/>
      <c r="D935" s="32">
        <v>87109</v>
      </c>
      <c r="E935" s="28" t="s">
        <v>338</v>
      </c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66"/>
      <c r="BD935" s="47">
        <v>0</v>
      </c>
      <c r="BE935" s="8"/>
      <c r="BF935" s="4"/>
      <c r="BG935" s="4"/>
      <c r="BH935" s="4"/>
      <c r="BI935" s="47">
        <v>0</v>
      </c>
      <c r="BJ935" s="5"/>
      <c r="BK935" s="5"/>
      <c r="BL935" s="5"/>
      <c r="BM935" s="5"/>
    </row>
    <row r="936" spans="1:65" ht="12" customHeight="1" hidden="1" outlineLevel="4">
      <c r="A936" s="22">
        <v>933</v>
      </c>
      <c r="B936" s="109"/>
      <c r="C936" s="110"/>
      <c r="D936" s="24">
        <v>87201</v>
      </c>
      <c r="E936" s="28" t="s">
        <v>200</v>
      </c>
      <c r="F936" s="44">
        <v>0</v>
      </c>
      <c r="G936" s="44">
        <v>0</v>
      </c>
      <c r="H936" s="44">
        <v>0</v>
      </c>
      <c r="I936" s="44">
        <v>0</v>
      </c>
      <c r="J936" s="44">
        <v>0</v>
      </c>
      <c r="K936" s="44">
        <v>0</v>
      </c>
      <c r="L936" s="44">
        <v>0</v>
      </c>
      <c r="M936" s="44">
        <v>0</v>
      </c>
      <c r="N936" s="44">
        <v>0</v>
      </c>
      <c r="O936" s="44">
        <v>0</v>
      </c>
      <c r="P936" s="44">
        <v>0</v>
      </c>
      <c r="Q936" s="44">
        <v>0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1</v>
      </c>
      <c r="AI936" s="44">
        <v>0</v>
      </c>
      <c r="AJ936" s="44">
        <v>3</v>
      </c>
      <c r="AK936" s="44">
        <v>8</v>
      </c>
      <c r="AL936" s="44">
        <v>6</v>
      </c>
      <c r="AM936" s="44">
        <v>0</v>
      </c>
      <c r="AN936" s="44">
        <v>10</v>
      </c>
      <c r="AO936" s="44">
        <v>9</v>
      </c>
      <c r="AP936" s="44">
        <v>9</v>
      </c>
      <c r="AQ936" s="44">
        <v>10</v>
      </c>
      <c r="AR936" s="44">
        <v>17</v>
      </c>
      <c r="AS936" s="44">
        <v>21</v>
      </c>
      <c r="AT936" s="44">
        <v>15</v>
      </c>
      <c r="AU936" s="44">
        <v>10</v>
      </c>
      <c r="AV936" s="44">
        <v>11</v>
      </c>
      <c r="AW936" s="44">
        <v>8</v>
      </c>
      <c r="AX936" s="44">
        <v>15</v>
      </c>
      <c r="AY936" s="44">
        <v>15</v>
      </c>
      <c r="AZ936" s="44">
        <v>8</v>
      </c>
      <c r="BA936" s="44">
        <v>11</v>
      </c>
      <c r="BB936" s="44">
        <v>9</v>
      </c>
      <c r="BC936" s="66">
        <v>10</v>
      </c>
      <c r="BD936" s="47">
        <v>206</v>
      </c>
      <c r="BE936" s="8">
        <v>205</v>
      </c>
      <c r="BF936" s="4">
        <v>178</v>
      </c>
      <c r="BG936" s="4">
        <v>112</v>
      </c>
      <c r="BH936" s="4">
        <v>53</v>
      </c>
      <c r="BI936" s="47">
        <v>206</v>
      </c>
      <c r="BJ936" s="5">
        <v>0.9951456310679612</v>
      </c>
      <c r="BK936" s="5">
        <v>0.8640776699029126</v>
      </c>
      <c r="BL936" s="5">
        <v>0.5436893203883495</v>
      </c>
      <c r="BM936" s="5">
        <v>0.25728155339805825</v>
      </c>
    </row>
    <row r="937" spans="1:65" ht="12" customHeight="1" hidden="1" outlineLevel="4">
      <c r="A937" s="22">
        <v>934</v>
      </c>
      <c r="B937" s="109"/>
      <c r="C937" s="110"/>
      <c r="D937" s="24">
        <v>87202</v>
      </c>
      <c r="E937" s="28" t="s">
        <v>201</v>
      </c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66"/>
      <c r="BD937" s="47">
        <v>0</v>
      </c>
      <c r="BE937" s="8"/>
      <c r="BF937" s="4"/>
      <c r="BG937" s="4"/>
      <c r="BH937" s="4"/>
      <c r="BI937" s="47">
        <v>0</v>
      </c>
      <c r="BJ937" s="5"/>
      <c r="BK937" s="5"/>
      <c r="BL937" s="5"/>
      <c r="BM937" s="5"/>
    </row>
    <row r="938" spans="1:65" ht="12" customHeight="1" hidden="1" outlineLevel="4">
      <c r="A938" s="22">
        <v>935</v>
      </c>
      <c r="B938" s="109"/>
      <c r="C938" s="110"/>
      <c r="D938" s="32">
        <v>87203</v>
      </c>
      <c r="E938" s="36" t="s">
        <v>202</v>
      </c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66"/>
      <c r="BD938" s="47">
        <v>0</v>
      </c>
      <c r="BE938" s="8"/>
      <c r="BF938" s="4"/>
      <c r="BG938" s="4"/>
      <c r="BH938" s="4"/>
      <c r="BI938" s="47">
        <v>0</v>
      </c>
      <c r="BJ938" s="5"/>
      <c r="BK938" s="5"/>
      <c r="BL938" s="5"/>
      <c r="BM938" s="5"/>
    </row>
    <row r="939" spans="1:65" ht="12" customHeight="1" hidden="1" outlineLevel="4">
      <c r="A939" s="22">
        <v>936</v>
      </c>
      <c r="B939" s="109"/>
      <c r="C939" s="110"/>
      <c r="D939" s="32">
        <v>87204</v>
      </c>
      <c r="E939" s="36" t="s">
        <v>203</v>
      </c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66"/>
      <c r="BD939" s="47">
        <v>0</v>
      </c>
      <c r="BE939" s="8"/>
      <c r="BF939" s="4"/>
      <c r="BG939" s="4"/>
      <c r="BH939" s="4"/>
      <c r="BI939" s="47">
        <v>0</v>
      </c>
      <c r="BJ939" s="5"/>
      <c r="BK939" s="5"/>
      <c r="BL939" s="5"/>
      <c r="BM939" s="5"/>
    </row>
    <row r="940" spans="1:65" ht="12" customHeight="1" hidden="1" outlineLevel="4">
      <c r="A940" s="22">
        <v>937</v>
      </c>
      <c r="B940" s="109"/>
      <c r="C940" s="110"/>
      <c r="D940" s="32">
        <v>87205</v>
      </c>
      <c r="E940" s="36" t="s">
        <v>204</v>
      </c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66"/>
      <c r="BD940" s="47">
        <v>0</v>
      </c>
      <c r="BE940" s="8"/>
      <c r="BF940" s="4"/>
      <c r="BG940" s="4"/>
      <c r="BH940" s="4"/>
      <c r="BI940" s="47">
        <v>0</v>
      </c>
      <c r="BJ940" s="5"/>
      <c r="BK940" s="5"/>
      <c r="BL940" s="5"/>
      <c r="BM940" s="5"/>
    </row>
    <row r="941" spans="1:65" ht="12" customHeight="1" hidden="1" outlineLevel="4">
      <c r="A941" s="22">
        <v>938</v>
      </c>
      <c r="B941" s="109"/>
      <c r="C941" s="110"/>
      <c r="D941" s="32">
        <v>87209</v>
      </c>
      <c r="E941" s="36" t="s">
        <v>205</v>
      </c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66"/>
      <c r="BD941" s="47">
        <v>0</v>
      </c>
      <c r="BE941" s="8"/>
      <c r="BF941" s="4"/>
      <c r="BG941" s="4"/>
      <c r="BH941" s="4"/>
      <c r="BI941" s="47">
        <v>0</v>
      </c>
      <c r="BJ941" s="5"/>
      <c r="BK941" s="5"/>
      <c r="BL941" s="5"/>
      <c r="BM941" s="5"/>
    </row>
    <row r="942" spans="1:65" ht="12" customHeight="1" hidden="1" outlineLevel="4">
      <c r="A942" s="22">
        <v>939</v>
      </c>
      <c r="B942" s="109"/>
      <c r="C942" s="110"/>
      <c r="D942" s="24">
        <v>87301</v>
      </c>
      <c r="E942" s="28" t="s">
        <v>206</v>
      </c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66"/>
      <c r="BD942" s="47">
        <v>0</v>
      </c>
      <c r="BE942" s="8"/>
      <c r="BF942" s="4"/>
      <c r="BG942" s="4"/>
      <c r="BH942" s="4"/>
      <c r="BI942" s="47">
        <v>0</v>
      </c>
      <c r="BJ942" s="5"/>
      <c r="BK942" s="5"/>
      <c r="BL942" s="5"/>
      <c r="BM942" s="5"/>
    </row>
    <row r="943" spans="1:65" ht="12" customHeight="1" hidden="1" outlineLevel="4">
      <c r="A943" s="22">
        <v>940</v>
      </c>
      <c r="B943" s="109"/>
      <c r="C943" s="110"/>
      <c r="D943" s="32">
        <v>87302</v>
      </c>
      <c r="E943" s="36" t="s">
        <v>207</v>
      </c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66"/>
      <c r="BD943" s="47">
        <v>0</v>
      </c>
      <c r="BE943" s="8"/>
      <c r="BF943" s="4"/>
      <c r="BG943" s="4"/>
      <c r="BH943" s="4"/>
      <c r="BI943" s="47">
        <v>0</v>
      </c>
      <c r="BJ943" s="5"/>
      <c r="BK943" s="5"/>
      <c r="BL943" s="5"/>
      <c r="BM943" s="5"/>
    </row>
    <row r="944" spans="1:65" ht="12" customHeight="1" hidden="1" outlineLevel="4">
      <c r="A944" s="22">
        <v>941</v>
      </c>
      <c r="B944" s="109"/>
      <c r="C944" s="110"/>
      <c r="D944" s="56">
        <v>87303</v>
      </c>
      <c r="E944" s="115" t="s">
        <v>208</v>
      </c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66"/>
      <c r="BD944" s="47">
        <v>0</v>
      </c>
      <c r="BE944" s="8"/>
      <c r="BF944" s="4"/>
      <c r="BG944" s="4"/>
      <c r="BH944" s="4"/>
      <c r="BI944" s="47">
        <v>0</v>
      </c>
      <c r="BJ944" s="5"/>
      <c r="BK944" s="5"/>
      <c r="BL944" s="5"/>
      <c r="BM944" s="5"/>
    </row>
    <row r="945" spans="1:65" ht="12" customHeight="1" hidden="1" outlineLevel="4">
      <c r="A945" s="22">
        <v>942</v>
      </c>
      <c r="B945" s="109"/>
      <c r="C945" s="110"/>
      <c r="D945" s="32">
        <v>87304</v>
      </c>
      <c r="E945" s="36" t="s">
        <v>209</v>
      </c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66"/>
      <c r="BD945" s="47">
        <v>0</v>
      </c>
      <c r="BE945" s="8"/>
      <c r="BF945" s="4"/>
      <c r="BG945" s="4"/>
      <c r="BH945" s="4"/>
      <c r="BI945" s="47">
        <v>0</v>
      </c>
      <c r="BJ945" s="5"/>
      <c r="BK945" s="5"/>
      <c r="BL945" s="5"/>
      <c r="BM945" s="5"/>
    </row>
    <row r="946" spans="1:65" ht="12" customHeight="1" hidden="1" outlineLevel="4">
      <c r="A946" s="22">
        <v>943</v>
      </c>
      <c r="B946" s="109"/>
      <c r="C946" s="110"/>
      <c r="D946" s="32">
        <v>87309</v>
      </c>
      <c r="E946" s="36" t="s">
        <v>210</v>
      </c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66"/>
      <c r="BD946" s="47">
        <v>0</v>
      </c>
      <c r="BE946" s="8"/>
      <c r="BF946" s="4"/>
      <c r="BG946" s="4"/>
      <c r="BH946" s="4"/>
      <c r="BI946" s="47">
        <v>0</v>
      </c>
      <c r="BJ946" s="5"/>
      <c r="BK946" s="5"/>
      <c r="BL946" s="5"/>
      <c r="BM946" s="5"/>
    </row>
    <row r="947" spans="1:65" ht="12" customHeight="1" hidden="1" outlineLevel="4">
      <c r="A947" s="22">
        <v>944</v>
      </c>
      <c r="B947" s="109"/>
      <c r="C947" s="110"/>
      <c r="D947" s="24">
        <v>87901</v>
      </c>
      <c r="E947" s="37" t="s">
        <v>339</v>
      </c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66"/>
      <c r="BD947" s="47">
        <v>0</v>
      </c>
      <c r="BE947" s="8"/>
      <c r="BF947" s="4"/>
      <c r="BG947" s="4"/>
      <c r="BH947" s="4"/>
      <c r="BI947" s="47">
        <v>0</v>
      </c>
      <c r="BJ947" s="5"/>
      <c r="BK947" s="5"/>
      <c r="BL947" s="5"/>
      <c r="BM947" s="5"/>
    </row>
    <row r="948" spans="1:65" ht="12" customHeight="1" hidden="1" outlineLevel="4">
      <c r="A948" s="22">
        <v>945</v>
      </c>
      <c r="B948" s="109"/>
      <c r="C948" s="110"/>
      <c r="D948" s="32">
        <v>87902</v>
      </c>
      <c r="E948" s="36" t="s">
        <v>340</v>
      </c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66"/>
      <c r="BD948" s="47">
        <v>0</v>
      </c>
      <c r="BE948" s="8"/>
      <c r="BF948" s="4"/>
      <c r="BG948" s="4"/>
      <c r="BH948" s="4"/>
      <c r="BI948" s="47">
        <v>0</v>
      </c>
      <c r="BJ948" s="5"/>
      <c r="BK948" s="5"/>
      <c r="BL948" s="5"/>
      <c r="BM948" s="5"/>
    </row>
    <row r="949" spans="1:65" ht="12" customHeight="1" hidden="1" outlineLevel="4">
      <c r="A949" s="22">
        <v>946</v>
      </c>
      <c r="B949" s="109"/>
      <c r="C949" s="110"/>
      <c r="D949" s="24">
        <v>87909</v>
      </c>
      <c r="E949" s="37" t="s">
        <v>211</v>
      </c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69"/>
      <c r="BD949" s="46">
        <v>0</v>
      </c>
      <c r="BE949" s="21"/>
      <c r="BF949" s="12"/>
      <c r="BG949" s="12"/>
      <c r="BH949" s="12"/>
      <c r="BI949" s="46">
        <v>0</v>
      </c>
      <c r="BJ949" s="13"/>
      <c r="BK949" s="13"/>
      <c r="BL949" s="13"/>
      <c r="BM949" s="13"/>
    </row>
    <row r="950" spans="1:65" ht="12" customHeight="1" hidden="1" outlineLevel="3" collapsed="1">
      <c r="A950" s="22">
        <v>947</v>
      </c>
      <c r="B950" s="108"/>
      <c r="C950" s="59" t="s">
        <v>341</v>
      </c>
      <c r="D950" s="23"/>
      <c r="E950" s="59"/>
      <c r="F950" s="43">
        <v>0</v>
      </c>
      <c r="G950" s="43">
        <v>0</v>
      </c>
      <c r="H950" s="43">
        <v>0</v>
      </c>
      <c r="I950" s="43">
        <v>0</v>
      </c>
      <c r="J950" s="43">
        <v>0</v>
      </c>
      <c r="K950" s="43">
        <v>0</v>
      </c>
      <c r="L950" s="43">
        <v>0</v>
      </c>
      <c r="M950" s="43">
        <v>0</v>
      </c>
      <c r="N950" s="43">
        <v>0</v>
      </c>
      <c r="O950" s="43">
        <v>0</v>
      </c>
      <c r="P950" s="43">
        <v>0</v>
      </c>
      <c r="Q950" s="43">
        <v>0</v>
      </c>
      <c r="R950" s="43">
        <v>0</v>
      </c>
      <c r="S950" s="43">
        <v>0</v>
      </c>
      <c r="T950" s="43">
        <v>0</v>
      </c>
      <c r="U950" s="43">
        <v>0</v>
      </c>
      <c r="V950" s="43">
        <v>0</v>
      </c>
      <c r="W950" s="43">
        <v>1</v>
      </c>
      <c r="X950" s="43">
        <v>0</v>
      </c>
      <c r="Y950" s="43">
        <v>0</v>
      </c>
      <c r="Z950" s="43">
        <v>0</v>
      </c>
      <c r="AA950" s="43">
        <v>0</v>
      </c>
      <c r="AB950" s="43">
        <v>0</v>
      </c>
      <c r="AC950" s="43">
        <v>0</v>
      </c>
      <c r="AD950" s="43">
        <v>0</v>
      </c>
      <c r="AE950" s="43">
        <v>0</v>
      </c>
      <c r="AF950" s="43">
        <v>1</v>
      </c>
      <c r="AG950" s="43">
        <v>1</v>
      </c>
      <c r="AH950" s="43">
        <v>1</v>
      </c>
      <c r="AI950" s="43">
        <v>2</v>
      </c>
      <c r="AJ950" s="43">
        <v>5</v>
      </c>
      <c r="AK950" s="43">
        <v>5</v>
      </c>
      <c r="AL950" s="43">
        <v>2</v>
      </c>
      <c r="AM950" s="43">
        <v>9</v>
      </c>
      <c r="AN950" s="43">
        <v>13</v>
      </c>
      <c r="AO950" s="43">
        <v>12</v>
      </c>
      <c r="AP950" s="43">
        <v>8</v>
      </c>
      <c r="AQ950" s="43">
        <v>17</v>
      </c>
      <c r="AR950" s="43">
        <v>8</v>
      </c>
      <c r="AS950" s="43">
        <v>8</v>
      </c>
      <c r="AT950" s="43">
        <v>6</v>
      </c>
      <c r="AU950" s="43">
        <v>9</v>
      </c>
      <c r="AV950" s="43">
        <v>8</v>
      </c>
      <c r="AW950" s="43">
        <v>13</v>
      </c>
      <c r="AX950" s="43">
        <v>8</v>
      </c>
      <c r="AY950" s="43">
        <v>13</v>
      </c>
      <c r="AZ950" s="43">
        <v>6</v>
      </c>
      <c r="BA950" s="43">
        <v>8</v>
      </c>
      <c r="BB950" s="43">
        <v>2</v>
      </c>
      <c r="BC950" s="68">
        <v>8</v>
      </c>
      <c r="BD950" s="42">
        <v>174</v>
      </c>
      <c r="BE950" s="19">
        <v>168</v>
      </c>
      <c r="BF950" s="2">
        <v>134</v>
      </c>
      <c r="BG950" s="2">
        <v>81</v>
      </c>
      <c r="BH950" s="2">
        <v>37</v>
      </c>
      <c r="BI950" s="42">
        <v>174</v>
      </c>
      <c r="BJ950" s="3">
        <v>0.9655172413793104</v>
      </c>
      <c r="BK950" s="3">
        <v>0.7701149425287356</v>
      </c>
      <c r="BL950" s="3">
        <v>0.46551724137931033</v>
      </c>
      <c r="BM950" s="3">
        <v>0.21264367816091953</v>
      </c>
    </row>
    <row r="951" spans="1:65" ht="12" customHeight="1" hidden="1" outlineLevel="4" collapsed="1">
      <c r="A951" s="22">
        <v>948</v>
      </c>
      <c r="B951" s="108"/>
      <c r="C951" s="59" t="s">
        <v>342</v>
      </c>
      <c r="D951" s="23"/>
      <c r="E951" s="59"/>
      <c r="F951" s="43">
        <v>0</v>
      </c>
      <c r="G951" s="43">
        <v>0</v>
      </c>
      <c r="H951" s="43">
        <v>0</v>
      </c>
      <c r="I951" s="43">
        <v>0</v>
      </c>
      <c r="J951" s="43">
        <v>0</v>
      </c>
      <c r="K951" s="43">
        <v>0</v>
      </c>
      <c r="L951" s="43">
        <v>0</v>
      </c>
      <c r="M951" s="43">
        <v>0</v>
      </c>
      <c r="N951" s="43">
        <v>0</v>
      </c>
      <c r="O951" s="43">
        <v>0</v>
      </c>
      <c r="P951" s="43">
        <v>0</v>
      </c>
      <c r="Q951" s="43">
        <v>0</v>
      </c>
      <c r="R951" s="43">
        <v>0</v>
      </c>
      <c r="S951" s="43">
        <v>0</v>
      </c>
      <c r="T951" s="43">
        <v>0</v>
      </c>
      <c r="U951" s="43">
        <v>0</v>
      </c>
      <c r="V951" s="43">
        <v>0</v>
      </c>
      <c r="W951" s="43">
        <v>1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43">
        <v>0</v>
      </c>
      <c r="AF951" s="43">
        <v>0</v>
      </c>
      <c r="AG951" s="43">
        <v>0</v>
      </c>
      <c r="AH951" s="43">
        <v>1</v>
      </c>
      <c r="AI951" s="43">
        <v>0</v>
      </c>
      <c r="AJ951" s="43">
        <v>0</v>
      </c>
      <c r="AK951" s="43">
        <v>0</v>
      </c>
      <c r="AL951" s="43">
        <v>0</v>
      </c>
      <c r="AM951" s="43">
        <v>0</v>
      </c>
      <c r="AN951" s="43">
        <v>0</v>
      </c>
      <c r="AO951" s="43">
        <v>0</v>
      </c>
      <c r="AP951" s="43">
        <v>0</v>
      </c>
      <c r="AQ951" s="43">
        <v>0</v>
      </c>
      <c r="AR951" s="43">
        <v>0</v>
      </c>
      <c r="AS951" s="43">
        <v>0</v>
      </c>
      <c r="AT951" s="43">
        <v>0</v>
      </c>
      <c r="AU951" s="43">
        <v>0</v>
      </c>
      <c r="AV951" s="43">
        <v>0</v>
      </c>
      <c r="AW951" s="43">
        <v>0</v>
      </c>
      <c r="AX951" s="43">
        <v>0</v>
      </c>
      <c r="AY951" s="43">
        <v>0</v>
      </c>
      <c r="AZ951" s="43">
        <v>0</v>
      </c>
      <c r="BA951" s="43">
        <v>0</v>
      </c>
      <c r="BB951" s="43">
        <v>0</v>
      </c>
      <c r="BC951" s="68">
        <v>0</v>
      </c>
      <c r="BD951" s="42">
        <v>2</v>
      </c>
      <c r="BE951" s="19"/>
      <c r="BF951" s="2"/>
      <c r="BG951" s="2"/>
      <c r="BH951" s="2"/>
      <c r="BI951" s="42">
        <v>2</v>
      </c>
      <c r="BJ951" s="3"/>
      <c r="BK951" s="3"/>
      <c r="BL951" s="3"/>
      <c r="BM951" s="3"/>
    </row>
    <row r="952" spans="1:65" ht="12" customHeight="1" hidden="1" outlineLevel="5">
      <c r="A952" s="22">
        <v>949</v>
      </c>
      <c r="B952" s="109"/>
      <c r="C952" s="110"/>
      <c r="D952" s="32">
        <v>88101</v>
      </c>
      <c r="E952" s="36" t="s">
        <v>212</v>
      </c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66"/>
      <c r="BD952" s="47">
        <v>0</v>
      </c>
      <c r="BE952" s="8"/>
      <c r="BF952" s="4"/>
      <c r="BG952" s="4"/>
      <c r="BH952" s="4"/>
      <c r="BI952" s="47">
        <v>0</v>
      </c>
      <c r="BJ952" s="5"/>
      <c r="BK952" s="5"/>
      <c r="BL952" s="5"/>
      <c r="BM952" s="5"/>
    </row>
    <row r="953" spans="1:65" ht="12" customHeight="1" hidden="1" outlineLevel="5">
      <c r="A953" s="22">
        <v>950</v>
      </c>
      <c r="B953" s="109"/>
      <c r="C953" s="110"/>
      <c r="D953" s="32">
        <v>88102</v>
      </c>
      <c r="E953" s="36" t="s">
        <v>213</v>
      </c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66"/>
      <c r="BD953" s="47">
        <v>0</v>
      </c>
      <c r="BE953" s="8"/>
      <c r="BF953" s="4"/>
      <c r="BG953" s="4"/>
      <c r="BH953" s="4"/>
      <c r="BI953" s="47">
        <v>0</v>
      </c>
      <c r="BJ953" s="5"/>
      <c r="BK953" s="5"/>
      <c r="BL953" s="5"/>
      <c r="BM953" s="5"/>
    </row>
    <row r="954" spans="1:65" ht="12" customHeight="1" hidden="1" outlineLevel="5">
      <c r="A954" s="22">
        <v>951</v>
      </c>
      <c r="B954" s="109"/>
      <c r="C954" s="110"/>
      <c r="D954" s="32">
        <v>88103</v>
      </c>
      <c r="E954" s="36" t="s">
        <v>214</v>
      </c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66"/>
      <c r="BD954" s="47">
        <v>0</v>
      </c>
      <c r="BE954" s="8"/>
      <c r="BF954" s="4"/>
      <c r="BG954" s="4"/>
      <c r="BH954" s="4"/>
      <c r="BI954" s="47">
        <v>0</v>
      </c>
      <c r="BJ954" s="5"/>
      <c r="BK954" s="5"/>
      <c r="BL954" s="5"/>
      <c r="BM954" s="5"/>
    </row>
    <row r="955" spans="1:65" ht="12" customHeight="1" hidden="1" outlineLevel="5">
      <c r="A955" s="22">
        <v>952</v>
      </c>
      <c r="B955" s="109"/>
      <c r="C955" s="110"/>
      <c r="D955" s="32">
        <v>88104</v>
      </c>
      <c r="E955" s="36" t="s">
        <v>215</v>
      </c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66"/>
      <c r="BD955" s="47">
        <v>0</v>
      </c>
      <c r="BE955" s="8"/>
      <c r="BF955" s="4"/>
      <c r="BG955" s="4"/>
      <c r="BH955" s="4"/>
      <c r="BI955" s="47">
        <v>0</v>
      </c>
      <c r="BJ955" s="5"/>
      <c r="BK955" s="5"/>
      <c r="BL955" s="5"/>
      <c r="BM955" s="5"/>
    </row>
    <row r="956" spans="1:65" ht="12" customHeight="1" hidden="1" outlineLevel="5">
      <c r="A956" s="22">
        <v>953</v>
      </c>
      <c r="B956" s="109"/>
      <c r="C956" s="110"/>
      <c r="D956" s="32">
        <v>88109</v>
      </c>
      <c r="E956" s="36" t="s">
        <v>216</v>
      </c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66"/>
      <c r="BD956" s="47">
        <v>0</v>
      </c>
      <c r="BE956" s="8"/>
      <c r="BF956" s="4"/>
      <c r="BG956" s="4"/>
      <c r="BH956" s="4"/>
      <c r="BI956" s="47">
        <v>0</v>
      </c>
      <c r="BJ956" s="5"/>
      <c r="BK956" s="5"/>
      <c r="BL956" s="5"/>
      <c r="BM956" s="5"/>
    </row>
    <row r="957" spans="1:65" ht="12" customHeight="1" hidden="1" outlineLevel="5">
      <c r="A957" s="22">
        <v>954</v>
      </c>
      <c r="B957" s="109"/>
      <c r="C957" s="110"/>
      <c r="D957" s="24">
        <v>88911</v>
      </c>
      <c r="E957" s="28" t="s">
        <v>343</v>
      </c>
      <c r="F957" s="44">
        <v>0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1</v>
      </c>
      <c r="X957" s="44">
        <v>0</v>
      </c>
      <c r="Y957" s="44">
        <v>0</v>
      </c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1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>
        <v>0</v>
      </c>
      <c r="AS957" s="44">
        <v>0</v>
      </c>
      <c r="AT957" s="44">
        <v>0</v>
      </c>
      <c r="AU957" s="44">
        <v>0</v>
      </c>
      <c r="AV957" s="44">
        <v>0</v>
      </c>
      <c r="AW957" s="44">
        <v>0</v>
      </c>
      <c r="AX957" s="44">
        <v>0</v>
      </c>
      <c r="AY957" s="44">
        <v>0</v>
      </c>
      <c r="AZ957" s="44">
        <v>0</v>
      </c>
      <c r="BA957" s="44">
        <v>0</v>
      </c>
      <c r="BB957" s="44">
        <v>0</v>
      </c>
      <c r="BC957" s="66">
        <v>0</v>
      </c>
      <c r="BD957" s="47">
        <v>2</v>
      </c>
      <c r="BE957" s="8"/>
      <c r="BF957" s="4"/>
      <c r="BG957" s="4"/>
      <c r="BH957" s="4"/>
      <c r="BI957" s="47">
        <v>2</v>
      </c>
      <c r="BJ957" s="5"/>
      <c r="BK957" s="5"/>
      <c r="BL957" s="5"/>
      <c r="BM957" s="5"/>
    </row>
    <row r="958" spans="1:65" ht="12" customHeight="1" hidden="1" outlineLevel="5">
      <c r="A958" s="22">
        <v>955</v>
      </c>
      <c r="B958" s="109"/>
      <c r="C958" s="110"/>
      <c r="D958" s="32">
        <v>88912</v>
      </c>
      <c r="E958" s="36" t="s">
        <v>344</v>
      </c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66"/>
      <c r="BD958" s="47">
        <v>0</v>
      </c>
      <c r="BE958" s="8"/>
      <c r="BF958" s="4"/>
      <c r="BG958" s="4"/>
      <c r="BH958" s="4"/>
      <c r="BI958" s="47">
        <v>0</v>
      </c>
      <c r="BJ958" s="5"/>
      <c r="BK958" s="5"/>
      <c r="BL958" s="5"/>
      <c r="BM958" s="5"/>
    </row>
    <row r="959" spans="1:65" ht="12" customHeight="1" hidden="1" outlineLevel="5">
      <c r="A959" s="22">
        <v>956</v>
      </c>
      <c r="B959" s="109"/>
      <c r="C959" s="110"/>
      <c r="D959" s="32">
        <v>88919</v>
      </c>
      <c r="E959" s="36" t="s">
        <v>345</v>
      </c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66"/>
      <c r="BD959" s="47">
        <v>0</v>
      </c>
      <c r="BE959" s="8"/>
      <c r="BF959" s="4"/>
      <c r="BG959" s="4"/>
      <c r="BH959" s="4"/>
      <c r="BI959" s="47">
        <v>0</v>
      </c>
      <c r="BJ959" s="5"/>
      <c r="BK959" s="5"/>
      <c r="BL959" s="5"/>
      <c r="BM959" s="5"/>
    </row>
    <row r="960" spans="1:65" ht="12" customHeight="1" hidden="1" outlineLevel="5">
      <c r="A960" s="22">
        <v>957</v>
      </c>
      <c r="B960" s="109"/>
      <c r="C960" s="110"/>
      <c r="D960" s="55">
        <v>88991</v>
      </c>
      <c r="E960" s="112" t="s">
        <v>217</v>
      </c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66"/>
      <c r="BD960" s="47">
        <v>0</v>
      </c>
      <c r="BE960" s="8"/>
      <c r="BF960" s="4"/>
      <c r="BG960" s="4"/>
      <c r="BH960" s="4"/>
      <c r="BI960" s="47">
        <v>0</v>
      </c>
      <c r="BJ960" s="5"/>
      <c r="BK960" s="5"/>
      <c r="BL960" s="5"/>
      <c r="BM960" s="5"/>
    </row>
    <row r="961" spans="1:65" ht="12" customHeight="1" hidden="1" outlineLevel="5">
      <c r="A961" s="22">
        <v>958</v>
      </c>
      <c r="B961" s="109"/>
      <c r="C961" s="110"/>
      <c r="D961" s="32">
        <v>88992</v>
      </c>
      <c r="E961" s="36" t="s">
        <v>218</v>
      </c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66"/>
      <c r="BD961" s="47">
        <v>0</v>
      </c>
      <c r="BE961" s="8"/>
      <c r="BF961" s="4"/>
      <c r="BG961" s="4"/>
      <c r="BH961" s="4"/>
      <c r="BI961" s="47">
        <v>0</v>
      </c>
      <c r="BJ961" s="5"/>
      <c r="BK961" s="5"/>
      <c r="BL961" s="5"/>
      <c r="BM961" s="5"/>
    </row>
    <row r="962" spans="1:65" ht="12" customHeight="1" hidden="1" outlineLevel="5">
      <c r="A962" s="22">
        <v>959</v>
      </c>
      <c r="B962" s="109"/>
      <c r="C962" s="110"/>
      <c r="D962" s="32">
        <v>88993</v>
      </c>
      <c r="E962" s="36" t="s">
        <v>346</v>
      </c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66"/>
      <c r="BD962" s="47">
        <v>0</v>
      </c>
      <c r="BE962" s="8"/>
      <c r="BF962" s="4"/>
      <c r="BG962" s="4"/>
      <c r="BH962" s="4"/>
      <c r="BI962" s="47">
        <v>0</v>
      </c>
      <c r="BJ962" s="5"/>
      <c r="BK962" s="5"/>
      <c r="BL962" s="5"/>
      <c r="BM962" s="5"/>
    </row>
    <row r="963" spans="1:65" ht="12" customHeight="1" hidden="1" outlineLevel="5">
      <c r="A963" s="22">
        <v>960</v>
      </c>
      <c r="B963" s="109"/>
      <c r="C963" s="110"/>
      <c r="D963" s="32">
        <v>88994</v>
      </c>
      <c r="E963" s="36" t="s">
        <v>347</v>
      </c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66"/>
      <c r="BD963" s="47">
        <v>0</v>
      </c>
      <c r="BE963" s="8"/>
      <c r="BF963" s="4"/>
      <c r="BG963" s="4"/>
      <c r="BH963" s="4"/>
      <c r="BI963" s="47">
        <v>0</v>
      </c>
      <c r="BJ963" s="5"/>
      <c r="BK963" s="5"/>
      <c r="BL963" s="5"/>
      <c r="BM963" s="5"/>
    </row>
    <row r="964" spans="1:65" ht="12" customHeight="1" hidden="1" outlineLevel="5">
      <c r="A964" s="22">
        <v>961</v>
      </c>
      <c r="B964" s="109"/>
      <c r="C964" s="110"/>
      <c r="D964" s="32">
        <v>88996</v>
      </c>
      <c r="E964" s="28" t="s">
        <v>348</v>
      </c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66"/>
      <c r="BD964" s="47">
        <v>0</v>
      </c>
      <c r="BE964" s="8"/>
      <c r="BF964" s="4"/>
      <c r="BG964" s="4"/>
      <c r="BH964" s="4"/>
      <c r="BI964" s="47">
        <v>0</v>
      </c>
      <c r="BJ964" s="5"/>
      <c r="BK964" s="5"/>
      <c r="BL964" s="5"/>
      <c r="BM964" s="5"/>
    </row>
    <row r="965" spans="1:65" ht="12" customHeight="1" hidden="1" outlineLevel="4" collapsed="1">
      <c r="A965" s="22">
        <v>962</v>
      </c>
      <c r="B965" s="108"/>
      <c r="C965" s="16" t="s">
        <v>349</v>
      </c>
      <c r="D965" s="23"/>
      <c r="E965" s="16"/>
      <c r="F965" s="43">
        <v>0</v>
      </c>
      <c r="G965" s="43">
        <v>0</v>
      </c>
      <c r="H965" s="43">
        <v>0</v>
      </c>
      <c r="I965" s="43">
        <v>0</v>
      </c>
      <c r="J965" s="43">
        <v>0</v>
      </c>
      <c r="K965" s="43">
        <v>0</v>
      </c>
      <c r="L965" s="43">
        <v>0</v>
      </c>
      <c r="M965" s="43">
        <v>0</v>
      </c>
      <c r="N965" s="43">
        <v>0</v>
      </c>
      <c r="O965" s="43">
        <v>0</v>
      </c>
      <c r="P965" s="43">
        <v>0</v>
      </c>
      <c r="Q965" s="43">
        <v>0</v>
      </c>
      <c r="R965" s="43">
        <v>0</v>
      </c>
      <c r="S965" s="43">
        <v>0</v>
      </c>
      <c r="T965" s="43">
        <v>0</v>
      </c>
      <c r="U965" s="43">
        <v>0</v>
      </c>
      <c r="V965" s="43">
        <v>0</v>
      </c>
      <c r="W965" s="43">
        <v>0</v>
      </c>
      <c r="X965" s="43">
        <v>0</v>
      </c>
      <c r="Y965" s="43">
        <v>0</v>
      </c>
      <c r="Z965" s="43">
        <v>0</v>
      </c>
      <c r="AA965" s="43">
        <v>0</v>
      </c>
      <c r="AB965" s="43">
        <v>0</v>
      </c>
      <c r="AC965" s="43">
        <v>0</v>
      </c>
      <c r="AD965" s="43">
        <v>0</v>
      </c>
      <c r="AE965" s="43">
        <v>0</v>
      </c>
      <c r="AF965" s="43">
        <v>1</v>
      </c>
      <c r="AG965" s="43">
        <v>0</v>
      </c>
      <c r="AH965" s="43">
        <v>0</v>
      </c>
      <c r="AI965" s="43">
        <v>1</v>
      </c>
      <c r="AJ965" s="43">
        <v>1</v>
      </c>
      <c r="AK965" s="43">
        <v>0</v>
      </c>
      <c r="AL965" s="43">
        <v>0</v>
      </c>
      <c r="AM965" s="43">
        <v>0</v>
      </c>
      <c r="AN965" s="43">
        <v>1</v>
      </c>
      <c r="AO965" s="43">
        <v>0</v>
      </c>
      <c r="AP965" s="43">
        <v>0</v>
      </c>
      <c r="AQ965" s="43">
        <v>0</v>
      </c>
      <c r="AR965" s="43">
        <v>0</v>
      </c>
      <c r="AS965" s="43">
        <v>0</v>
      </c>
      <c r="AT965" s="43">
        <v>0</v>
      </c>
      <c r="AU965" s="43">
        <v>0</v>
      </c>
      <c r="AV965" s="43">
        <v>0</v>
      </c>
      <c r="AW965" s="43">
        <v>0</v>
      </c>
      <c r="AX965" s="43">
        <v>0</v>
      </c>
      <c r="AY965" s="43">
        <v>1</v>
      </c>
      <c r="AZ965" s="43">
        <v>0</v>
      </c>
      <c r="BA965" s="43">
        <v>0</v>
      </c>
      <c r="BB965" s="43">
        <v>0</v>
      </c>
      <c r="BC965" s="68">
        <v>0</v>
      </c>
      <c r="BD965" s="42">
        <v>5</v>
      </c>
      <c r="BE965" s="19">
        <v>3</v>
      </c>
      <c r="BF965" s="2">
        <v>1</v>
      </c>
      <c r="BG965" s="2">
        <v>1</v>
      </c>
      <c r="BH965" s="2">
        <v>1</v>
      </c>
      <c r="BI965" s="42">
        <v>5</v>
      </c>
      <c r="BJ965" s="3">
        <v>0.6</v>
      </c>
      <c r="BK965" s="3">
        <v>0.2</v>
      </c>
      <c r="BL965" s="3">
        <v>0.2</v>
      </c>
      <c r="BM965" s="3">
        <v>0.2</v>
      </c>
    </row>
    <row r="966" spans="1:65" ht="12" customHeight="1" hidden="1" outlineLevel="5">
      <c r="A966" s="22">
        <v>963</v>
      </c>
      <c r="B966" s="116"/>
      <c r="C966" s="117"/>
      <c r="D966" s="38">
        <v>88995</v>
      </c>
      <c r="E966" s="39" t="s">
        <v>350</v>
      </c>
      <c r="F966" s="41">
        <v>0</v>
      </c>
      <c r="G966" s="41">
        <v>0</v>
      </c>
      <c r="H966" s="41">
        <v>0</v>
      </c>
      <c r="I966" s="41">
        <v>0</v>
      </c>
      <c r="J966" s="41">
        <v>0</v>
      </c>
      <c r="K966" s="41">
        <v>0</v>
      </c>
      <c r="L966" s="41">
        <v>0</v>
      </c>
      <c r="M966" s="41">
        <v>0</v>
      </c>
      <c r="N966" s="41">
        <v>0</v>
      </c>
      <c r="O966" s="41">
        <v>0</v>
      </c>
      <c r="P966" s="41">
        <v>0</v>
      </c>
      <c r="Q966" s="41">
        <v>0</v>
      </c>
      <c r="R966" s="41">
        <v>0</v>
      </c>
      <c r="S966" s="41">
        <v>0</v>
      </c>
      <c r="T966" s="41">
        <v>0</v>
      </c>
      <c r="U966" s="41">
        <v>0</v>
      </c>
      <c r="V966" s="41">
        <v>0</v>
      </c>
      <c r="W966" s="41">
        <v>0</v>
      </c>
      <c r="X966" s="41">
        <v>0</v>
      </c>
      <c r="Y966" s="41">
        <v>0</v>
      </c>
      <c r="Z966" s="41">
        <v>0</v>
      </c>
      <c r="AA966" s="41">
        <v>0</v>
      </c>
      <c r="AB966" s="41">
        <v>0</v>
      </c>
      <c r="AC966" s="41">
        <v>0</v>
      </c>
      <c r="AD966" s="41">
        <v>0</v>
      </c>
      <c r="AE966" s="41">
        <v>0</v>
      </c>
      <c r="AF966" s="41">
        <v>1</v>
      </c>
      <c r="AG966" s="41">
        <v>0</v>
      </c>
      <c r="AH966" s="41">
        <v>0</v>
      </c>
      <c r="AI966" s="41">
        <v>1</v>
      </c>
      <c r="AJ966" s="41">
        <v>1</v>
      </c>
      <c r="AK966" s="41">
        <v>0</v>
      </c>
      <c r="AL966" s="41">
        <v>0</v>
      </c>
      <c r="AM966" s="41">
        <v>0</v>
      </c>
      <c r="AN966" s="41">
        <v>1</v>
      </c>
      <c r="AO966" s="41">
        <v>0</v>
      </c>
      <c r="AP966" s="41">
        <v>0</v>
      </c>
      <c r="AQ966" s="41">
        <v>0</v>
      </c>
      <c r="AR966" s="41">
        <v>0</v>
      </c>
      <c r="AS966" s="41">
        <v>0</v>
      </c>
      <c r="AT966" s="41">
        <v>0</v>
      </c>
      <c r="AU966" s="41">
        <v>0</v>
      </c>
      <c r="AV966" s="41">
        <v>0</v>
      </c>
      <c r="AW966" s="41">
        <v>0</v>
      </c>
      <c r="AX966" s="41">
        <v>0</v>
      </c>
      <c r="AY966" s="41">
        <v>1</v>
      </c>
      <c r="AZ966" s="41">
        <v>0</v>
      </c>
      <c r="BA966" s="41">
        <v>0</v>
      </c>
      <c r="BB966" s="41">
        <v>0</v>
      </c>
      <c r="BC966" s="70">
        <v>0</v>
      </c>
      <c r="BD966" s="40">
        <v>5</v>
      </c>
      <c r="BE966" s="20">
        <v>3</v>
      </c>
      <c r="BF966" s="14">
        <v>1</v>
      </c>
      <c r="BG966" s="14">
        <v>1</v>
      </c>
      <c r="BH966" s="14">
        <v>1</v>
      </c>
      <c r="BI966" s="40">
        <v>5</v>
      </c>
      <c r="BJ966" s="15">
        <v>0.6</v>
      </c>
      <c r="BK966" s="15">
        <v>0.2</v>
      </c>
      <c r="BL966" s="15">
        <v>0.2</v>
      </c>
      <c r="BM966" s="15">
        <v>0.2</v>
      </c>
    </row>
    <row r="967" spans="1:65" ht="12" customHeight="1" hidden="1" outlineLevel="4" collapsed="1">
      <c r="A967" s="22">
        <v>964</v>
      </c>
      <c r="B967" s="114"/>
      <c r="C967" s="17" t="s">
        <v>351</v>
      </c>
      <c r="D967" s="61"/>
      <c r="E967" s="17"/>
      <c r="F967" s="45">
        <v>0</v>
      </c>
      <c r="G967" s="45">
        <v>0</v>
      </c>
      <c r="H967" s="45">
        <v>0</v>
      </c>
      <c r="I967" s="45">
        <v>0</v>
      </c>
      <c r="J967" s="45">
        <v>0</v>
      </c>
      <c r="K967" s="45">
        <v>0</v>
      </c>
      <c r="L967" s="45">
        <v>0</v>
      </c>
      <c r="M967" s="45">
        <v>0</v>
      </c>
      <c r="N967" s="45">
        <v>0</v>
      </c>
      <c r="O967" s="45">
        <v>0</v>
      </c>
      <c r="P967" s="45">
        <v>0</v>
      </c>
      <c r="Q967" s="45">
        <v>0</v>
      </c>
      <c r="R967" s="45">
        <v>0</v>
      </c>
      <c r="S967" s="45">
        <v>0</v>
      </c>
      <c r="T967" s="45">
        <v>0</v>
      </c>
      <c r="U967" s="45">
        <v>0</v>
      </c>
      <c r="V967" s="45">
        <v>0</v>
      </c>
      <c r="W967" s="45">
        <v>0</v>
      </c>
      <c r="X967" s="45">
        <v>0</v>
      </c>
      <c r="Y967" s="45">
        <v>0</v>
      </c>
      <c r="Z967" s="45">
        <v>0</v>
      </c>
      <c r="AA967" s="45">
        <v>0</v>
      </c>
      <c r="AB967" s="45">
        <v>0</v>
      </c>
      <c r="AC967" s="45">
        <v>0</v>
      </c>
      <c r="AD967" s="45">
        <v>0</v>
      </c>
      <c r="AE967" s="45">
        <v>0</v>
      </c>
      <c r="AF967" s="45">
        <v>0</v>
      </c>
      <c r="AG967" s="45">
        <v>1</v>
      </c>
      <c r="AH967" s="45">
        <v>0</v>
      </c>
      <c r="AI967" s="45">
        <v>1</v>
      </c>
      <c r="AJ967" s="45">
        <v>4</v>
      </c>
      <c r="AK967" s="45">
        <v>5</v>
      </c>
      <c r="AL967" s="45">
        <v>2</v>
      </c>
      <c r="AM967" s="45">
        <v>9</v>
      </c>
      <c r="AN967" s="45">
        <v>12</v>
      </c>
      <c r="AO967" s="45">
        <v>12</v>
      </c>
      <c r="AP967" s="45">
        <v>8</v>
      </c>
      <c r="AQ967" s="45">
        <v>17</v>
      </c>
      <c r="AR967" s="45">
        <v>8</v>
      </c>
      <c r="AS967" s="45">
        <v>8</v>
      </c>
      <c r="AT967" s="45">
        <v>6</v>
      </c>
      <c r="AU967" s="45">
        <v>9</v>
      </c>
      <c r="AV967" s="45">
        <v>8</v>
      </c>
      <c r="AW967" s="45">
        <v>13</v>
      </c>
      <c r="AX967" s="45">
        <v>8</v>
      </c>
      <c r="AY967" s="45">
        <v>12</v>
      </c>
      <c r="AZ967" s="45">
        <v>6</v>
      </c>
      <c r="BA967" s="45">
        <v>8</v>
      </c>
      <c r="BB967" s="45">
        <v>2</v>
      </c>
      <c r="BC967" s="69">
        <v>8</v>
      </c>
      <c r="BD967" s="46">
        <v>167</v>
      </c>
      <c r="BE967" s="21">
        <v>165</v>
      </c>
      <c r="BF967" s="12">
        <v>133</v>
      </c>
      <c r="BG967" s="12">
        <v>80</v>
      </c>
      <c r="BH967" s="12">
        <v>36</v>
      </c>
      <c r="BI967" s="46">
        <v>167</v>
      </c>
      <c r="BJ967" s="13">
        <v>0.9880239520958084</v>
      </c>
      <c r="BK967" s="13">
        <v>0.7964071856287425</v>
      </c>
      <c r="BL967" s="13">
        <v>0.47904191616766467</v>
      </c>
      <c r="BM967" s="13">
        <v>0.2155688622754491</v>
      </c>
    </row>
    <row r="968" spans="1:65" ht="12" customHeight="1" hidden="1" outlineLevel="5">
      <c r="A968" s="22">
        <v>965</v>
      </c>
      <c r="B968" s="109"/>
      <c r="C968" s="110"/>
      <c r="D968" s="24">
        <v>88999</v>
      </c>
      <c r="E968" s="28" t="s">
        <v>219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44">
        <v>0</v>
      </c>
      <c r="AF968" s="44">
        <v>0</v>
      </c>
      <c r="AG968" s="44">
        <v>1</v>
      </c>
      <c r="AH968" s="44">
        <v>0</v>
      </c>
      <c r="AI968" s="44">
        <v>1</v>
      </c>
      <c r="AJ968" s="44">
        <v>4</v>
      </c>
      <c r="AK968" s="44">
        <v>5</v>
      </c>
      <c r="AL968" s="44">
        <v>2</v>
      </c>
      <c r="AM968" s="44">
        <v>9</v>
      </c>
      <c r="AN968" s="44">
        <v>12</v>
      </c>
      <c r="AO968" s="44">
        <v>12</v>
      </c>
      <c r="AP968" s="44">
        <v>8</v>
      </c>
      <c r="AQ968" s="44">
        <v>17</v>
      </c>
      <c r="AR968" s="44">
        <v>8</v>
      </c>
      <c r="AS968" s="44">
        <v>8</v>
      </c>
      <c r="AT968" s="44">
        <v>6</v>
      </c>
      <c r="AU968" s="44">
        <v>9</v>
      </c>
      <c r="AV968" s="44">
        <v>8</v>
      </c>
      <c r="AW968" s="44">
        <v>13</v>
      </c>
      <c r="AX968" s="44">
        <v>8</v>
      </c>
      <c r="AY968" s="44">
        <v>12</v>
      </c>
      <c r="AZ968" s="44">
        <v>6</v>
      </c>
      <c r="BA968" s="44">
        <v>8</v>
      </c>
      <c r="BB968" s="44">
        <v>2</v>
      </c>
      <c r="BC968" s="66">
        <v>8</v>
      </c>
      <c r="BD968" s="47">
        <v>167</v>
      </c>
      <c r="BE968" s="8">
        <v>165</v>
      </c>
      <c r="BF968" s="4">
        <v>133</v>
      </c>
      <c r="BG968" s="4">
        <v>80</v>
      </c>
      <c r="BH968" s="4">
        <v>36</v>
      </c>
      <c r="BI968" s="47">
        <v>167</v>
      </c>
      <c r="BJ968" s="5">
        <v>0.9880239520958084</v>
      </c>
      <c r="BK968" s="5">
        <v>0.7964071856287425</v>
      </c>
      <c r="BL968" s="5">
        <v>0.47904191616766467</v>
      </c>
      <c r="BM968" s="5">
        <v>0.2155688622754491</v>
      </c>
    </row>
    <row r="969" spans="1:65" ht="12.75" customHeight="1" hidden="1" outlineLevel="1" collapsed="1">
      <c r="A969" s="22">
        <v>966</v>
      </c>
      <c r="B969" s="108"/>
      <c r="C969" s="62" t="s">
        <v>352</v>
      </c>
      <c r="D969" s="122"/>
      <c r="E969" s="123"/>
      <c r="F969" s="43">
        <v>0</v>
      </c>
      <c r="G969" s="43">
        <v>0</v>
      </c>
      <c r="H969" s="43">
        <v>0</v>
      </c>
      <c r="I969" s="43">
        <v>14</v>
      </c>
      <c r="J969" s="43">
        <v>28</v>
      </c>
      <c r="K969" s="43">
        <v>66</v>
      </c>
      <c r="L969" s="43">
        <v>122</v>
      </c>
      <c r="M969" s="43">
        <v>147</v>
      </c>
      <c r="N969" s="43">
        <v>185</v>
      </c>
      <c r="O969" s="43">
        <v>162</v>
      </c>
      <c r="P969" s="43">
        <v>189</v>
      </c>
      <c r="Q969" s="43">
        <v>202</v>
      </c>
      <c r="R969" s="43">
        <v>238</v>
      </c>
      <c r="S969" s="43">
        <v>242</v>
      </c>
      <c r="T969" s="43">
        <v>229</v>
      </c>
      <c r="U969" s="43">
        <v>238</v>
      </c>
      <c r="V969" s="43">
        <v>285</v>
      </c>
      <c r="W969" s="43">
        <v>302</v>
      </c>
      <c r="X969" s="43">
        <v>297</v>
      </c>
      <c r="Y969" s="43">
        <v>329</v>
      </c>
      <c r="Z969" s="43">
        <v>347</v>
      </c>
      <c r="AA969" s="43">
        <v>327</v>
      </c>
      <c r="AB969" s="43">
        <v>345</v>
      </c>
      <c r="AC969" s="43">
        <v>368</v>
      </c>
      <c r="AD969" s="43">
        <v>377</v>
      </c>
      <c r="AE969" s="43">
        <v>392</v>
      </c>
      <c r="AF969" s="43">
        <v>410</v>
      </c>
      <c r="AG969" s="43">
        <v>463</v>
      </c>
      <c r="AH969" s="43">
        <v>448</v>
      </c>
      <c r="AI969" s="43">
        <v>444</v>
      </c>
      <c r="AJ969" s="43">
        <v>415</v>
      </c>
      <c r="AK969" s="43">
        <v>427</v>
      </c>
      <c r="AL969" s="43">
        <v>440</v>
      </c>
      <c r="AM969" s="43">
        <v>433</v>
      </c>
      <c r="AN969" s="43">
        <v>433</v>
      </c>
      <c r="AO969" s="43">
        <v>411</v>
      </c>
      <c r="AP969" s="43">
        <v>415</v>
      </c>
      <c r="AQ969" s="43">
        <v>382</v>
      </c>
      <c r="AR969" s="43">
        <v>345</v>
      </c>
      <c r="AS969" s="43">
        <v>352</v>
      </c>
      <c r="AT969" s="43">
        <v>348</v>
      </c>
      <c r="AU969" s="43">
        <v>312</v>
      </c>
      <c r="AV969" s="43">
        <v>297</v>
      </c>
      <c r="AW969" s="43">
        <v>276</v>
      </c>
      <c r="AX969" s="43">
        <v>264</v>
      </c>
      <c r="AY969" s="43">
        <v>251</v>
      </c>
      <c r="AZ969" s="43">
        <v>203</v>
      </c>
      <c r="BA969" s="43">
        <v>177</v>
      </c>
      <c r="BB969" s="43">
        <v>169</v>
      </c>
      <c r="BC969" s="68">
        <v>131</v>
      </c>
      <c r="BD969" s="42">
        <v>13677</v>
      </c>
      <c r="BE969" s="19">
        <v>6481</v>
      </c>
      <c r="BF969" s="2">
        <v>4333</v>
      </c>
      <c r="BG969" s="2">
        <v>2428</v>
      </c>
      <c r="BH969" s="2">
        <v>931</v>
      </c>
      <c r="BI969" s="42">
        <v>13677</v>
      </c>
      <c r="BJ969" s="3">
        <v>0.47386122687723914</v>
      </c>
      <c r="BK969" s="3">
        <v>0.3168092417927908</v>
      </c>
      <c r="BL969" s="3">
        <v>0.1775243108868904</v>
      </c>
      <c r="BM969" s="3">
        <v>0.06807048329311984</v>
      </c>
    </row>
    <row r="970" spans="1:65" ht="12" customHeight="1" hidden="1" outlineLevel="2" collapsed="1">
      <c r="A970" s="22">
        <v>967</v>
      </c>
      <c r="B970" s="108"/>
      <c r="C970" s="59" t="s">
        <v>353</v>
      </c>
      <c r="D970" s="23"/>
      <c r="E970" s="59"/>
      <c r="F970" s="43">
        <v>0</v>
      </c>
      <c r="G970" s="43">
        <v>0</v>
      </c>
      <c r="H970" s="43">
        <v>0</v>
      </c>
      <c r="I970" s="43">
        <v>9</v>
      </c>
      <c r="J970" s="43">
        <v>21</v>
      </c>
      <c r="K970" s="43">
        <v>32</v>
      </c>
      <c r="L970" s="43">
        <v>68</v>
      </c>
      <c r="M970" s="43">
        <v>76</v>
      </c>
      <c r="N970" s="43">
        <v>106</v>
      </c>
      <c r="O970" s="43">
        <v>110</v>
      </c>
      <c r="P970" s="43">
        <v>129</v>
      </c>
      <c r="Q970" s="43">
        <v>141</v>
      </c>
      <c r="R970" s="43">
        <v>179</v>
      </c>
      <c r="S970" s="43">
        <v>162</v>
      </c>
      <c r="T970" s="43">
        <v>169</v>
      </c>
      <c r="U970" s="43">
        <v>164</v>
      </c>
      <c r="V970" s="43">
        <v>191</v>
      </c>
      <c r="W970" s="43">
        <v>183</v>
      </c>
      <c r="X970" s="43">
        <v>193</v>
      </c>
      <c r="Y970" s="43">
        <v>226</v>
      </c>
      <c r="Z970" s="43">
        <v>194</v>
      </c>
      <c r="AA970" s="43">
        <v>197</v>
      </c>
      <c r="AB970" s="43">
        <v>182</v>
      </c>
      <c r="AC970" s="43">
        <v>184</v>
      </c>
      <c r="AD970" s="43">
        <v>209</v>
      </c>
      <c r="AE970" s="43">
        <v>190</v>
      </c>
      <c r="AF970" s="43">
        <v>193</v>
      </c>
      <c r="AG970" s="43">
        <v>227</v>
      </c>
      <c r="AH970" s="43">
        <v>216</v>
      </c>
      <c r="AI970" s="43">
        <v>207</v>
      </c>
      <c r="AJ970" s="43">
        <v>188</v>
      </c>
      <c r="AK970" s="43">
        <v>201</v>
      </c>
      <c r="AL970" s="43">
        <v>194</v>
      </c>
      <c r="AM970" s="43">
        <v>195</v>
      </c>
      <c r="AN970" s="43">
        <v>205</v>
      </c>
      <c r="AO970" s="43">
        <v>186</v>
      </c>
      <c r="AP970" s="43">
        <v>178</v>
      </c>
      <c r="AQ970" s="43">
        <v>174</v>
      </c>
      <c r="AR970" s="43">
        <v>157</v>
      </c>
      <c r="AS970" s="43">
        <v>166</v>
      </c>
      <c r="AT970" s="43">
        <v>158</v>
      </c>
      <c r="AU970" s="43">
        <v>136</v>
      </c>
      <c r="AV970" s="43">
        <v>130</v>
      </c>
      <c r="AW970" s="43">
        <v>124</v>
      </c>
      <c r="AX970" s="43">
        <v>130</v>
      </c>
      <c r="AY970" s="43">
        <v>120</v>
      </c>
      <c r="AZ970" s="43">
        <v>106</v>
      </c>
      <c r="BA970" s="43">
        <v>79</v>
      </c>
      <c r="BB970" s="43">
        <v>72</v>
      </c>
      <c r="BC970" s="68">
        <v>64</v>
      </c>
      <c r="BD970" s="42">
        <v>7121</v>
      </c>
      <c r="BE970" s="19">
        <v>2963</v>
      </c>
      <c r="BF970" s="2">
        <v>1980</v>
      </c>
      <c r="BG970" s="2">
        <v>1119</v>
      </c>
      <c r="BH970" s="2">
        <v>441</v>
      </c>
      <c r="BI970" s="42">
        <v>7121</v>
      </c>
      <c r="BJ970" s="3">
        <v>0.41609324533071196</v>
      </c>
      <c r="BK970" s="3">
        <v>0.2780508355568038</v>
      </c>
      <c r="BL970" s="3">
        <v>0.15714085100407246</v>
      </c>
      <c r="BM970" s="3">
        <v>0.061929504283106306</v>
      </c>
    </row>
    <row r="971" spans="1:65" ht="12" customHeight="1" hidden="1" outlineLevel="3">
      <c r="A971" s="22">
        <v>968</v>
      </c>
      <c r="B971" s="109"/>
      <c r="C971" s="110"/>
      <c r="D971" s="24">
        <v>90011</v>
      </c>
      <c r="E971" s="28" t="s">
        <v>220</v>
      </c>
      <c r="F971" s="44">
        <v>0</v>
      </c>
      <c r="G971" s="44">
        <v>0</v>
      </c>
      <c r="H971" s="44">
        <v>0</v>
      </c>
      <c r="I971" s="44">
        <v>7</v>
      </c>
      <c r="J971" s="44">
        <v>9</v>
      </c>
      <c r="K971" s="44">
        <v>17</v>
      </c>
      <c r="L971" s="44">
        <v>37</v>
      </c>
      <c r="M971" s="44">
        <v>49</v>
      </c>
      <c r="N971" s="44">
        <v>58</v>
      </c>
      <c r="O971" s="44">
        <v>60</v>
      </c>
      <c r="P971" s="44">
        <v>83</v>
      </c>
      <c r="Q971" s="44">
        <v>85</v>
      </c>
      <c r="R971" s="44">
        <v>107</v>
      </c>
      <c r="S971" s="44">
        <v>101</v>
      </c>
      <c r="T971" s="44">
        <v>91</v>
      </c>
      <c r="U971" s="44">
        <v>113</v>
      </c>
      <c r="V971" s="44">
        <v>118</v>
      </c>
      <c r="W971" s="44">
        <v>128</v>
      </c>
      <c r="X971" s="44">
        <v>129</v>
      </c>
      <c r="Y971" s="44">
        <v>144</v>
      </c>
      <c r="Z971" s="44">
        <v>128</v>
      </c>
      <c r="AA971" s="44">
        <v>144</v>
      </c>
      <c r="AB971" s="44">
        <v>128</v>
      </c>
      <c r="AC971" s="44">
        <v>134</v>
      </c>
      <c r="AD971" s="44">
        <v>146</v>
      </c>
      <c r="AE971" s="44">
        <v>135</v>
      </c>
      <c r="AF971" s="44">
        <v>148</v>
      </c>
      <c r="AG971" s="44">
        <v>168</v>
      </c>
      <c r="AH971" s="44">
        <v>174</v>
      </c>
      <c r="AI971" s="44">
        <v>171</v>
      </c>
      <c r="AJ971" s="44">
        <v>160</v>
      </c>
      <c r="AK971" s="44">
        <v>165</v>
      </c>
      <c r="AL971" s="44">
        <v>153</v>
      </c>
      <c r="AM971" s="44">
        <v>167</v>
      </c>
      <c r="AN971" s="44">
        <v>172</v>
      </c>
      <c r="AO971" s="44">
        <v>158</v>
      </c>
      <c r="AP971" s="44">
        <v>149</v>
      </c>
      <c r="AQ971" s="44">
        <v>144</v>
      </c>
      <c r="AR971" s="44">
        <v>137</v>
      </c>
      <c r="AS971" s="44">
        <v>139</v>
      </c>
      <c r="AT971" s="44">
        <v>133</v>
      </c>
      <c r="AU971" s="44">
        <v>122</v>
      </c>
      <c r="AV971" s="44">
        <v>118</v>
      </c>
      <c r="AW971" s="44">
        <v>112</v>
      </c>
      <c r="AX971" s="44">
        <v>116</v>
      </c>
      <c r="AY971" s="44">
        <v>101</v>
      </c>
      <c r="AZ971" s="44">
        <v>94</v>
      </c>
      <c r="BA971" s="44">
        <v>70</v>
      </c>
      <c r="BB971" s="44">
        <v>65</v>
      </c>
      <c r="BC971" s="66">
        <v>56</v>
      </c>
      <c r="BD971" s="47">
        <v>5343</v>
      </c>
      <c r="BE971" s="8">
        <v>2531</v>
      </c>
      <c r="BF971" s="4">
        <v>1714</v>
      </c>
      <c r="BG971" s="4">
        <v>987</v>
      </c>
      <c r="BH971" s="4">
        <v>386</v>
      </c>
      <c r="BI971" s="47">
        <v>5343</v>
      </c>
      <c r="BJ971" s="5">
        <v>0.47370391166011605</v>
      </c>
      <c r="BK971" s="5">
        <v>0.3207935616694741</v>
      </c>
      <c r="BL971" s="5">
        <v>0.18472768107804605</v>
      </c>
      <c r="BM971" s="5">
        <v>0.0722440576455175</v>
      </c>
    </row>
    <row r="972" spans="1:65" ht="12" customHeight="1" hidden="1" outlineLevel="3">
      <c r="A972" s="22">
        <v>969</v>
      </c>
      <c r="B972" s="109"/>
      <c r="C972" s="110"/>
      <c r="D972" s="24">
        <v>90012</v>
      </c>
      <c r="E972" s="28" t="s">
        <v>221</v>
      </c>
      <c r="F972" s="44">
        <v>0</v>
      </c>
      <c r="G972" s="44">
        <v>0</v>
      </c>
      <c r="H972" s="44">
        <v>0</v>
      </c>
      <c r="I972" s="44">
        <v>2</v>
      </c>
      <c r="J972" s="44">
        <v>12</v>
      </c>
      <c r="K972" s="44">
        <v>15</v>
      </c>
      <c r="L972" s="44">
        <v>31</v>
      </c>
      <c r="M972" s="44">
        <v>27</v>
      </c>
      <c r="N972" s="44">
        <v>48</v>
      </c>
      <c r="O972" s="44">
        <v>50</v>
      </c>
      <c r="P972" s="44">
        <v>46</v>
      </c>
      <c r="Q972" s="44">
        <v>56</v>
      </c>
      <c r="R972" s="44">
        <v>72</v>
      </c>
      <c r="S972" s="44">
        <v>61</v>
      </c>
      <c r="T972" s="44">
        <v>78</v>
      </c>
      <c r="U972" s="44">
        <v>51</v>
      </c>
      <c r="V972" s="44">
        <v>73</v>
      </c>
      <c r="W972" s="44">
        <v>55</v>
      </c>
      <c r="X972" s="44">
        <v>64</v>
      </c>
      <c r="Y972" s="44">
        <v>82</v>
      </c>
      <c r="Z972" s="44">
        <v>66</v>
      </c>
      <c r="AA972" s="44">
        <v>53</v>
      </c>
      <c r="AB972" s="44">
        <v>54</v>
      </c>
      <c r="AC972" s="44">
        <v>50</v>
      </c>
      <c r="AD972" s="44">
        <v>63</v>
      </c>
      <c r="AE972" s="44">
        <v>55</v>
      </c>
      <c r="AF972" s="44">
        <v>45</v>
      </c>
      <c r="AG972" s="44">
        <v>59</v>
      </c>
      <c r="AH972" s="44">
        <v>42</v>
      </c>
      <c r="AI972" s="44">
        <v>36</v>
      </c>
      <c r="AJ972" s="44">
        <v>28</v>
      </c>
      <c r="AK972" s="44">
        <v>36</v>
      </c>
      <c r="AL972" s="44">
        <v>41</v>
      </c>
      <c r="AM972" s="44">
        <v>27</v>
      </c>
      <c r="AN972" s="44">
        <v>33</v>
      </c>
      <c r="AO972" s="44">
        <v>28</v>
      </c>
      <c r="AP972" s="44">
        <v>27</v>
      </c>
      <c r="AQ972" s="44">
        <v>30</v>
      </c>
      <c r="AR972" s="44">
        <v>20</v>
      </c>
      <c r="AS972" s="44">
        <v>25</v>
      </c>
      <c r="AT972" s="44">
        <v>25</v>
      </c>
      <c r="AU972" s="44">
        <v>13</v>
      </c>
      <c r="AV972" s="44">
        <v>12</v>
      </c>
      <c r="AW972" s="44">
        <v>10</v>
      </c>
      <c r="AX972" s="44">
        <v>12</v>
      </c>
      <c r="AY972" s="44">
        <v>19</v>
      </c>
      <c r="AZ972" s="44">
        <v>12</v>
      </c>
      <c r="BA972" s="44">
        <v>9</v>
      </c>
      <c r="BB972" s="44">
        <v>6</v>
      </c>
      <c r="BC972" s="66">
        <v>8</v>
      </c>
      <c r="BD972" s="47">
        <v>1767</v>
      </c>
      <c r="BE972" s="8">
        <v>421</v>
      </c>
      <c r="BF972" s="4">
        <v>256</v>
      </c>
      <c r="BG972" s="4">
        <v>126</v>
      </c>
      <c r="BH972" s="4">
        <v>54</v>
      </c>
      <c r="BI972" s="47">
        <v>1767</v>
      </c>
      <c r="BJ972" s="5">
        <v>0.23825693265421619</v>
      </c>
      <c r="BK972" s="5">
        <v>0.144878324844369</v>
      </c>
      <c r="BL972" s="5">
        <v>0.07130730050933787</v>
      </c>
      <c r="BM972" s="5">
        <v>0.030560271646859084</v>
      </c>
    </row>
    <row r="973" spans="1:65" ht="12" customHeight="1" hidden="1" outlineLevel="3">
      <c r="A973" s="22">
        <v>970</v>
      </c>
      <c r="B973" s="109"/>
      <c r="C973" s="110"/>
      <c r="D973" s="32">
        <v>90021</v>
      </c>
      <c r="E973" s="28" t="s">
        <v>222</v>
      </c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66"/>
      <c r="BD973" s="47">
        <v>0</v>
      </c>
      <c r="BE973" s="8"/>
      <c r="BF973" s="4"/>
      <c r="BG973" s="4"/>
      <c r="BH973" s="4"/>
      <c r="BI973" s="47">
        <v>0</v>
      </c>
      <c r="BJ973" s="5"/>
      <c r="BK973" s="5"/>
      <c r="BL973" s="5"/>
      <c r="BM973" s="5"/>
    </row>
    <row r="974" spans="1:65" ht="12" customHeight="1" hidden="1" outlineLevel="3">
      <c r="A974" s="22">
        <v>971</v>
      </c>
      <c r="B974" s="109"/>
      <c r="C974" s="110"/>
      <c r="D974" s="55">
        <v>90022</v>
      </c>
      <c r="E974" s="112" t="s">
        <v>223</v>
      </c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66"/>
      <c r="BD974" s="47">
        <v>0</v>
      </c>
      <c r="BE974" s="8"/>
      <c r="BF974" s="4"/>
      <c r="BG974" s="4"/>
      <c r="BH974" s="4"/>
      <c r="BI974" s="47">
        <v>0</v>
      </c>
      <c r="BJ974" s="5"/>
      <c r="BK974" s="5"/>
      <c r="BL974" s="5"/>
      <c r="BM974" s="5"/>
    </row>
    <row r="975" spans="1:65" ht="12" customHeight="1" hidden="1" outlineLevel="3">
      <c r="A975" s="22">
        <v>972</v>
      </c>
      <c r="B975" s="109"/>
      <c r="C975" s="110"/>
      <c r="D975" s="24">
        <v>90023</v>
      </c>
      <c r="E975" s="28" t="s">
        <v>224</v>
      </c>
      <c r="F975" s="44">
        <v>0</v>
      </c>
      <c r="G975" s="44">
        <v>0</v>
      </c>
      <c r="H975" s="44">
        <v>0</v>
      </c>
      <c r="I975" s="44">
        <v>0</v>
      </c>
      <c r="J975" s="44">
        <v>0</v>
      </c>
      <c r="K975" s="44">
        <v>0</v>
      </c>
      <c r="L975" s="44">
        <v>0</v>
      </c>
      <c r="M975" s="44">
        <v>0</v>
      </c>
      <c r="N975" s="44">
        <v>0</v>
      </c>
      <c r="O975" s="44">
        <v>0</v>
      </c>
      <c r="P975" s="44">
        <v>0</v>
      </c>
      <c r="Q975" s="44">
        <v>0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44">
        <v>0</v>
      </c>
      <c r="AF975" s="44">
        <v>0</v>
      </c>
      <c r="AG975" s="44">
        <v>0</v>
      </c>
      <c r="AH975" s="44">
        <v>0</v>
      </c>
      <c r="AI975" s="44">
        <v>0</v>
      </c>
      <c r="AJ975" s="44">
        <v>0</v>
      </c>
      <c r="AK975" s="44">
        <v>0</v>
      </c>
      <c r="AL975" s="44">
        <v>0</v>
      </c>
      <c r="AM975" s="44">
        <v>1</v>
      </c>
      <c r="AN975" s="44">
        <v>0</v>
      </c>
      <c r="AO975" s="44">
        <v>0</v>
      </c>
      <c r="AP975" s="44">
        <v>2</v>
      </c>
      <c r="AQ975" s="44">
        <v>0</v>
      </c>
      <c r="AR975" s="44">
        <v>0</v>
      </c>
      <c r="AS975" s="44">
        <v>2</v>
      </c>
      <c r="AT975" s="44">
        <v>0</v>
      </c>
      <c r="AU975" s="44">
        <v>1</v>
      </c>
      <c r="AV975" s="44">
        <v>0</v>
      </c>
      <c r="AW975" s="44">
        <v>2</v>
      </c>
      <c r="AX975" s="44">
        <v>2</v>
      </c>
      <c r="AY975" s="44">
        <v>0</v>
      </c>
      <c r="AZ975" s="44">
        <v>0</v>
      </c>
      <c r="BA975" s="44">
        <v>0</v>
      </c>
      <c r="BB975" s="44">
        <v>1</v>
      </c>
      <c r="BC975" s="66">
        <v>0</v>
      </c>
      <c r="BD975" s="47">
        <v>11</v>
      </c>
      <c r="BE975" s="8">
        <v>11</v>
      </c>
      <c r="BF975" s="4">
        <v>10</v>
      </c>
      <c r="BG975" s="4">
        <v>6</v>
      </c>
      <c r="BH975" s="4">
        <v>1</v>
      </c>
      <c r="BI975" s="47">
        <v>11</v>
      </c>
      <c r="BJ975" s="5">
        <v>1</v>
      </c>
      <c r="BK975" s="5">
        <v>0.9090909090909091</v>
      </c>
      <c r="BL975" s="5">
        <v>0.5454545454545454</v>
      </c>
      <c r="BM975" s="5">
        <v>0.09090909090909091</v>
      </c>
    </row>
    <row r="976" spans="1:65" ht="12" customHeight="1" hidden="1" outlineLevel="3">
      <c r="A976" s="22">
        <v>973</v>
      </c>
      <c r="B976" s="109"/>
      <c r="C976" s="110"/>
      <c r="D976" s="32">
        <v>90029</v>
      </c>
      <c r="E976" s="28" t="s">
        <v>225</v>
      </c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66"/>
      <c r="BD976" s="47">
        <v>0</v>
      </c>
      <c r="BE976" s="8"/>
      <c r="BF976" s="4"/>
      <c r="BG976" s="4"/>
      <c r="BH976" s="4"/>
      <c r="BI976" s="47">
        <v>0</v>
      </c>
      <c r="BJ976" s="5"/>
      <c r="BK976" s="5"/>
      <c r="BL976" s="5"/>
      <c r="BM976" s="5"/>
    </row>
    <row r="977" spans="1:65" ht="12" customHeight="1" hidden="1" outlineLevel="3">
      <c r="A977" s="22">
        <v>974</v>
      </c>
      <c r="B977" s="109"/>
      <c r="C977" s="110"/>
      <c r="D977" s="32">
        <v>90031</v>
      </c>
      <c r="E977" s="28" t="s">
        <v>226</v>
      </c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66"/>
      <c r="BD977" s="47">
        <v>0</v>
      </c>
      <c r="BE977" s="8"/>
      <c r="BF977" s="4"/>
      <c r="BG977" s="4"/>
      <c r="BH977" s="4"/>
      <c r="BI977" s="47">
        <v>0</v>
      </c>
      <c r="BJ977" s="5"/>
      <c r="BK977" s="5"/>
      <c r="BL977" s="5"/>
      <c r="BM977" s="5"/>
    </row>
    <row r="978" spans="1:65" ht="12" customHeight="1" hidden="1" outlineLevel="3">
      <c r="A978" s="22">
        <v>975</v>
      </c>
      <c r="B978" s="109"/>
      <c r="C978" s="110"/>
      <c r="D978" s="32">
        <v>90032</v>
      </c>
      <c r="E978" s="28" t="s">
        <v>227</v>
      </c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66"/>
      <c r="BD978" s="47">
        <v>0</v>
      </c>
      <c r="BE978" s="8"/>
      <c r="BF978" s="4"/>
      <c r="BG978" s="4"/>
      <c r="BH978" s="4"/>
      <c r="BI978" s="47">
        <v>0</v>
      </c>
      <c r="BJ978" s="5"/>
      <c r="BK978" s="5"/>
      <c r="BL978" s="5"/>
      <c r="BM978" s="5"/>
    </row>
    <row r="979" spans="1:65" ht="12" customHeight="1" hidden="1" outlineLevel="3">
      <c r="A979" s="22">
        <v>976</v>
      </c>
      <c r="B979" s="109"/>
      <c r="C979" s="110"/>
      <c r="D979" s="24">
        <v>90041</v>
      </c>
      <c r="E979" s="28" t="s">
        <v>228</v>
      </c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66"/>
      <c r="BD979" s="47">
        <v>0</v>
      </c>
      <c r="BE979" s="8"/>
      <c r="BF979" s="4"/>
      <c r="BG979" s="4"/>
      <c r="BH979" s="4"/>
      <c r="BI979" s="47">
        <v>0</v>
      </c>
      <c r="BJ979" s="5"/>
      <c r="BK979" s="5"/>
      <c r="BL979" s="5"/>
      <c r="BM979" s="5"/>
    </row>
    <row r="980" spans="1:65" ht="12" customHeight="1" hidden="1" outlineLevel="3">
      <c r="A980" s="22">
        <v>977</v>
      </c>
      <c r="B980" s="109"/>
      <c r="C980" s="110"/>
      <c r="D980" s="24">
        <v>90042</v>
      </c>
      <c r="E980" s="28" t="s">
        <v>229</v>
      </c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66"/>
      <c r="BD980" s="47">
        <v>0</v>
      </c>
      <c r="BE980" s="8"/>
      <c r="BF980" s="4"/>
      <c r="BG980" s="4"/>
      <c r="BH980" s="4"/>
      <c r="BI980" s="47">
        <v>0</v>
      </c>
      <c r="BJ980" s="5"/>
      <c r="BK980" s="5"/>
      <c r="BL980" s="5"/>
      <c r="BM980" s="5"/>
    </row>
    <row r="981" spans="1:65" ht="12" customHeight="1" hidden="1" outlineLevel="2" collapsed="1">
      <c r="A981" s="22">
        <v>978</v>
      </c>
      <c r="B981" s="108"/>
      <c r="C981" s="59" t="s">
        <v>354</v>
      </c>
      <c r="D981" s="23"/>
      <c r="E981" s="59"/>
      <c r="F981" s="43">
        <v>0</v>
      </c>
      <c r="G981" s="43">
        <v>0</v>
      </c>
      <c r="H981" s="43">
        <v>0</v>
      </c>
      <c r="I981" s="43">
        <v>0</v>
      </c>
      <c r="J981" s="43">
        <v>0</v>
      </c>
      <c r="K981" s="43">
        <v>0</v>
      </c>
      <c r="L981" s="43">
        <v>0</v>
      </c>
      <c r="M981" s="43">
        <v>0</v>
      </c>
      <c r="N981" s="43">
        <v>0</v>
      </c>
      <c r="O981" s="43">
        <v>0</v>
      </c>
      <c r="P981" s="43">
        <v>0</v>
      </c>
      <c r="Q981" s="43">
        <v>0</v>
      </c>
      <c r="R981" s="43">
        <v>0</v>
      </c>
      <c r="S981" s="43">
        <v>0</v>
      </c>
      <c r="T981" s="43">
        <v>0</v>
      </c>
      <c r="U981" s="43">
        <v>0</v>
      </c>
      <c r="V981" s="43">
        <v>0</v>
      </c>
      <c r="W981" s="43">
        <v>0</v>
      </c>
      <c r="X981" s="43">
        <v>0</v>
      </c>
      <c r="Y981" s="43">
        <v>0</v>
      </c>
      <c r="Z981" s="43">
        <v>0</v>
      </c>
      <c r="AA981" s="43">
        <v>0</v>
      </c>
      <c r="AB981" s="43">
        <v>0</v>
      </c>
      <c r="AC981" s="43">
        <v>0</v>
      </c>
      <c r="AD981" s="43">
        <v>0</v>
      </c>
      <c r="AE981" s="43">
        <v>0</v>
      </c>
      <c r="AF981" s="43">
        <v>0</v>
      </c>
      <c r="AG981" s="43">
        <v>1</v>
      </c>
      <c r="AH981" s="43">
        <v>1</v>
      </c>
      <c r="AI981" s="43">
        <v>0</v>
      </c>
      <c r="AJ981" s="43">
        <v>0</v>
      </c>
      <c r="AK981" s="43">
        <v>0</v>
      </c>
      <c r="AL981" s="43">
        <v>0</v>
      </c>
      <c r="AM981" s="43">
        <v>1</v>
      </c>
      <c r="AN981" s="43">
        <v>1</v>
      </c>
      <c r="AO981" s="43">
        <v>1</v>
      </c>
      <c r="AP981" s="43">
        <v>0</v>
      </c>
      <c r="AQ981" s="43">
        <v>1</v>
      </c>
      <c r="AR981" s="43">
        <v>1</v>
      </c>
      <c r="AS981" s="43">
        <v>0</v>
      </c>
      <c r="AT981" s="43">
        <v>4</v>
      </c>
      <c r="AU981" s="43">
        <v>1</v>
      </c>
      <c r="AV981" s="43">
        <v>2</v>
      </c>
      <c r="AW981" s="43">
        <v>0</v>
      </c>
      <c r="AX981" s="43">
        <v>3</v>
      </c>
      <c r="AY981" s="43">
        <v>2</v>
      </c>
      <c r="AZ981" s="43">
        <v>4</v>
      </c>
      <c r="BA981" s="43">
        <v>0</v>
      </c>
      <c r="BB981" s="43">
        <v>0</v>
      </c>
      <c r="BC981" s="68">
        <v>3</v>
      </c>
      <c r="BD981" s="42">
        <v>26</v>
      </c>
      <c r="BE981" s="19">
        <v>24</v>
      </c>
      <c r="BF981" s="2">
        <v>22</v>
      </c>
      <c r="BG981" s="2">
        <v>19</v>
      </c>
      <c r="BH981" s="2">
        <v>9</v>
      </c>
      <c r="BI981" s="42">
        <v>26</v>
      </c>
      <c r="BJ981" s="3">
        <v>0.9230769230769231</v>
      </c>
      <c r="BK981" s="3">
        <v>0.8461538461538461</v>
      </c>
      <c r="BL981" s="3">
        <v>0.7307692307692307</v>
      </c>
      <c r="BM981" s="3">
        <v>0.34615384615384615</v>
      </c>
    </row>
    <row r="982" spans="1:65" ht="12" customHeight="1" hidden="1" outlineLevel="3">
      <c r="A982" s="22">
        <v>979</v>
      </c>
      <c r="B982" s="109"/>
      <c r="C982" s="110"/>
      <c r="D982" s="24">
        <v>91011</v>
      </c>
      <c r="E982" s="28" t="s">
        <v>355</v>
      </c>
      <c r="F982" s="44">
        <v>0</v>
      </c>
      <c r="G982" s="44">
        <v>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44">
        <v>0</v>
      </c>
      <c r="P982" s="44">
        <v>0</v>
      </c>
      <c r="Q982" s="44">
        <v>0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44">
        <v>0</v>
      </c>
      <c r="AF982" s="44">
        <v>0</v>
      </c>
      <c r="AG982" s="44">
        <v>1</v>
      </c>
      <c r="AH982" s="44">
        <v>1</v>
      </c>
      <c r="AI982" s="44">
        <v>0</v>
      </c>
      <c r="AJ982" s="44">
        <v>0</v>
      </c>
      <c r="AK982" s="44">
        <v>0</v>
      </c>
      <c r="AL982" s="44">
        <v>0</v>
      </c>
      <c r="AM982" s="44">
        <v>1</v>
      </c>
      <c r="AN982" s="44">
        <v>1</v>
      </c>
      <c r="AO982" s="44">
        <v>1</v>
      </c>
      <c r="AP982" s="44">
        <v>0</v>
      </c>
      <c r="AQ982" s="44">
        <v>1</v>
      </c>
      <c r="AR982" s="44">
        <v>1</v>
      </c>
      <c r="AS982" s="44">
        <v>0</v>
      </c>
      <c r="AT982" s="44">
        <v>4</v>
      </c>
      <c r="AU982" s="44">
        <v>1</v>
      </c>
      <c r="AV982" s="44">
        <v>2</v>
      </c>
      <c r="AW982" s="44">
        <v>0</v>
      </c>
      <c r="AX982" s="44">
        <v>3</v>
      </c>
      <c r="AY982" s="44">
        <v>2</v>
      </c>
      <c r="AZ982" s="44">
        <v>4</v>
      </c>
      <c r="BA982" s="44">
        <v>0</v>
      </c>
      <c r="BB982" s="44">
        <v>0</v>
      </c>
      <c r="BC982" s="66">
        <v>3</v>
      </c>
      <c r="BD982" s="47">
        <v>26</v>
      </c>
      <c r="BE982" s="8">
        <v>24</v>
      </c>
      <c r="BF982" s="4">
        <v>22</v>
      </c>
      <c r="BG982" s="4">
        <v>19</v>
      </c>
      <c r="BH982" s="4">
        <v>9</v>
      </c>
      <c r="BI982" s="47">
        <v>26</v>
      </c>
      <c r="BJ982" s="5">
        <v>0.9230769230769231</v>
      </c>
      <c r="BK982" s="5">
        <v>0.8461538461538461</v>
      </c>
      <c r="BL982" s="5">
        <v>0.7307692307692307</v>
      </c>
      <c r="BM982" s="5">
        <v>0.34615384615384615</v>
      </c>
    </row>
    <row r="983" spans="1:65" ht="12" customHeight="1" hidden="1" outlineLevel="3">
      <c r="A983" s="22">
        <v>980</v>
      </c>
      <c r="B983" s="109"/>
      <c r="C983" s="110"/>
      <c r="D983" s="32">
        <v>91012</v>
      </c>
      <c r="E983" s="28" t="s">
        <v>356</v>
      </c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66"/>
      <c r="BD983" s="47">
        <v>0</v>
      </c>
      <c r="BE983" s="8"/>
      <c r="BF983" s="4"/>
      <c r="BG983" s="4"/>
      <c r="BH983" s="4"/>
      <c r="BI983" s="47">
        <v>0</v>
      </c>
      <c r="BJ983" s="5"/>
      <c r="BK983" s="5"/>
      <c r="BL983" s="5"/>
      <c r="BM983" s="5"/>
    </row>
    <row r="984" spans="1:65" ht="12" customHeight="1" hidden="1" outlineLevel="3">
      <c r="A984" s="22">
        <v>981</v>
      </c>
      <c r="B984" s="109"/>
      <c r="C984" s="110"/>
      <c r="D984" s="32">
        <v>91020</v>
      </c>
      <c r="E984" s="28" t="s">
        <v>357</v>
      </c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66"/>
      <c r="BD984" s="47">
        <v>0</v>
      </c>
      <c r="BE984" s="8"/>
      <c r="BF984" s="4"/>
      <c r="BG984" s="4"/>
      <c r="BH984" s="4"/>
      <c r="BI984" s="47">
        <v>0</v>
      </c>
      <c r="BJ984" s="5"/>
      <c r="BK984" s="5"/>
      <c r="BL984" s="5"/>
      <c r="BM984" s="5"/>
    </row>
    <row r="985" spans="1:65" ht="12" customHeight="1" hidden="1" outlineLevel="3">
      <c r="A985" s="22">
        <v>982</v>
      </c>
      <c r="B985" s="109"/>
      <c r="C985" s="110"/>
      <c r="D985" s="24">
        <v>91030</v>
      </c>
      <c r="E985" s="28" t="s">
        <v>230</v>
      </c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66"/>
      <c r="BD985" s="47">
        <v>0</v>
      </c>
      <c r="BE985" s="8"/>
      <c r="BF985" s="4"/>
      <c r="BG985" s="4"/>
      <c r="BH985" s="4"/>
      <c r="BI985" s="47">
        <v>0</v>
      </c>
      <c r="BJ985" s="5"/>
      <c r="BK985" s="5"/>
      <c r="BL985" s="5"/>
      <c r="BM985" s="5"/>
    </row>
    <row r="986" spans="1:65" ht="12" customHeight="1" hidden="1" outlineLevel="3">
      <c r="A986" s="22">
        <v>983</v>
      </c>
      <c r="B986" s="109"/>
      <c r="C986" s="110"/>
      <c r="D986" s="32">
        <v>91041</v>
      </c>
      <c r="E986" s="28" t="s">
        <v>358</v>
      </c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66"/>
      <c r="BD986" s="47">
        <v>0</v>
      </c>
      <c r="BE986" s="8"/>
      <c r="BF986" s="4"/>
      <c r="BG986" s="4"/>
      <c r="BH986" s="4"/>
      <c r="BI986" s="47">
        <v>0</v>
      </c>
      <c r="BJ986" s="5"/>
      <c r="BK986" s="5"/>
      <c r="BL986" s="5"/>
      <c r="BM986" s="5"/>
    </row>
    <row r="987" spans="1:65" ht="12" customHeight="1" hidden="1" outlineLevel="3">
      <c r="A987" s="22">
        <v>984</v>
      </c>
      <c r="B987" s="109"/>
      <c r="C987" s="110"/>
      <c r="D987" s="24">
        <v>91042</v>
      </c>
      <c r="E987" s="28" t="s">
        <v>231</v>
      </c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66"/>
      <c r="BD987" s="47">
        <v>0</v>
      </c>
      <c r="BE987" s="8"/>
      <c r="BF987" s="4"/>
      <c r="BG987" s="4"/>
      <c r="BH987" s="4"/>
      <c r="BI987" s="47">
        <v>0</v>
      </c>
      <c r="BJ987" s="5"/>
      <c r="BK987" s="5"/>
      <c r="BL987" s="5"/>
      <c r="BM987" s="5"/>
    </row>
    <row r="988" spans="1:65" ht="12" customHeight="1" hidden="1" outlineLevel="2" collapsed="1">
      <c r="A988" s="22">
        <v>985</v>
      </c>
      <c r="B988" s="108"/>
      <c r="C988" s="59" t="s">
        <v>359</v>
      </c>
      <c r="D988" s="23"/>
      <c r="E988" s="59"/>
      <c r="F988" s="43">
        <v>0</v>
      </c>
      <c r="G988" s="43">
        <v>0</v>
      </c>
      <c r="H988" s="43">
        <v>0</v>
      </c>
      <c r="I988" s="43">
        <v>5</v>
      </c>
      <c r="J988" s="43">
        <v>7</v>
      </c>
      <c r="K988" s="43">
        <v>34</v>
      </c>
      <c r="L988" s="43">
        <v>54</v>
      </c>
      <c r="M988" s="43">
        <v>71</v>
      </c>
      <c r="N988" s="43">
        <v>79</v>
      </c>
      <c r="O988" s="43">
        <v>52</v>
      </c>
      <c r="P988" s="43">
        <v>60</v>
      </c>
      <c r="Q988" s="43">
        <v>61</v>
      </c>
      <c r="R988" s="43">
        <v>59</v>
      </c>
      <c r="S988" s="43">
        <v>80</v>
      </c>
      <c r="T988" s="43">
        <v>60</v>
      </c>
      <c r="U988" s="43">
        <v>74</v>
      </c>
      <c r="V988" s="43">
        <v>94</v>
      </c>
      <c r="W988" s="43">
        <v>119</v>
      </c>
      <c r="X988" s="43">
        <v>104</v>
      </c>
      <c r="Y988" s="43">
        <v>103</v>
      </c>
      <c r="Z988" s="43">
        <v>153</v>
      </c>
      <c r="AA988" s="43">
        <v>130</v>
      </c>
      <c r="AB988" s="43">
        <v>163</v>
      </c>
      <c r="AC988" s="43">
        <v>184</v>
      </c>
      <c r="AD988" s="43">
        <v>168</v>
      </c>
      <c r="AE988" s="43">
        <v>202</v>
      </c>
      <c r="AF988" s="43">
        <v>217</v>
      </c>
      <c r="AG988" s="43">
        <v>235</v>
      </c>
      <c r="AH988" s="43">
        <v>231</v>
      </c>
      <c r="AI988" s="43">
        <v>237</v>
      </c>
      <c r="AJ988" s="43">
        <v>227</v>
      </c>
      <c r="AK988" s="43">
        <v>226</v>
      </c>
      <c r="AL988" s="43">
        <v>246</v>
      </c>
      <c r="AM988" s="43">
        <v>237</v>
      </c>
      <c r="AN988" s="43">
        <v>227</v>
      </c>
      <c r="AO988" s="43">
        <v>224</v>
      </c>
      <c r="AP988" s="43">
        <v>237</v>
      </c>
      <c r="AQ988" s="43">
        <v>207</v>
      </c>
      <c r="AR988" s="43">
        <v>187</v>
      </c>
      <c r="AS988" s="43">
        <v>186</v>
      </c>
      <c r="AT988" s="43">
        <v>186</v>
      </c>
      <c r="AU988" s="43">
        <v>175</v>
      </c>
      <c r="AV988" s="43">
        <v>165</v>
      </c>
      <c r="AW988" s="43">
        <v>152</v>
      </c>
      <c r="AX988" s="43">
        <v>131</v>
      </c>
      <c r="AY988" s="43">
        <v>129</v>
      </c>
      <c r="AZ988" s="43">
        <v>93</v>
      </c>
      <c r="BA988" s="43">
        <v>98</v>
      </c>
      <c r="BB988" s="43">
        <v>97</v>
      </c>
      <c r="BC988" s="68">
        <v>64</v>
      </c>
      <c r="BD988" s="42">
        <v>6530</v>
      </c>
      <c r="BE988" s="19">
        <v>3494</v>
      </c>
      <c r="BF988" s="2">
        <v>2331</v>
      </c>
      <c r="BG988" s="2">
        <v>1290</v>
      </c>
      <c r="BH988" s="2">
        <v>481</v>
      </c>
      <c r="BI988" s="42">
        <v>6530</v>
      </c>
      <c r="BJ988" s="3">
        <v>0.5350689127105667</v>
      </c>
      <c r="BK988" s="3">
        <v>0.35696784073506893</v>
      </c>
      <c r="BL988" s="3">
        <v>0.19754977029096477</v>
      </c>
      <c r="BM988" s="3">
        <v>0.07366003062787137</v>
      </c>
    </row>
    <row r="989" spans="1:65" ht="12" customHeight="1" hidden="1" outlineLevel="3">
      <c r="A989" s="22">
        <v>986</v>
      </c>
      <c r="B989" s="109"/>
      <c r="C989" s="110"/>
      <c r="D989" s="24">
        <v>92000</v>
      </c>
      <c r="E989" s="28" t="s">
        <v>360</v>
      </c>
      <c r="F989" s="44">
        <v>0</v>
      </c>
      <c r="G989" s="44">
        <v>0</v>
      </c>
      <c r="H989" s="44">
        <v>0</v>
      </c>
      <c r="I989" s="44">
        <v>1</v>
      </c>
      <c r="J989" s="44">
        <v>1</v>
      </c>
      <c r="K989" s="44">
        <v>2</v>
      </c>
      <c r="L989" s="44">
        <v>5</v>
      </c>
      <c r="M989" s="44">
        <v>3</v>
      </c>
      <c r="N989" s="44">
        <v>1</v>
      </c>
      <c r="O989" s="44">
        <v>1</v>
      </c>
      <c r="P989" s="44">
        <v>2</v>
      </c>
      <c r="Q989" s="44">
        <v>2</v>
      </c>
      <c r="R989" s="44">
        <v>0</v>
      </c>
      <c r="S989" s="44">
        <v>5</v>
      </c>
      <c r="T989" s="44">
        <v>1</v>
      </c>
      <c r="U989" s="44">
        <v>5</v>
      </c>
      <c r="V989" s="44">
        <v>2</v>
      </c>
      <c r="W989" s="44">
        <v>4</v>
      </c>
      <c r="X989" s="44">
        <v>9</v>
      </c>
      <c r="Y989" s="44">
        <v>6</v>
      </c>
      <c r="Z989" s="44">
        <v>6</v>
      </c>
      <c r="AA989" s="44">
        <v>11</v>
      </c>
      <c r="AB989" s="44">
        <v>11</v>
      </c>
      <c r="AC989" s="44">
        <v>14</v>
      </c>
      <c r="AD989" s="44">
        <v>21</v>
      </c>
      <c r="AE989" s="44">
        <v>17</v>
      </c>
      <c r="AF989" s="44">
        <v>15</v>
      </c>
      <c r="AG989" s="44">
        <v>22</v>
      </c>
      <c r="AH989" s="44">
        <v>12</v>
      </c>
      <c r="AI989" s="44">
        <v>20</v>
      </c>
      <c r="AJ989" s="44">
        <v>14</v>
      </c>
      <c r="AK989" s="44">
        <v>23</v>
      </c>
      <c r="AL989" s="44">
        <v>14</v>
      </c>
      <c r="AM989" s="44">
        <v>17</v>
      </c>
      <c r="AN989" s="44">
        <v>9</v>
      </c>
      <c r="AO989" s="44">
        <v>15</v>
      </c>
      <c r="AP989" s="44">
        <v>12</v>
      </c>
      <c r="AQ989" s="44">
        <v>16</v>
      </c>
      <c r="AR989" s="44">
        <v>17</v>
      </c>
      <c r="AS989" s="44">
        <v>18</v>
      </c>
      <c r="AT989" s="44">
        <v>14</v>
      </c>
      <c r="AU989" s="44">
        <v>14</v>
      </c>
      <c r="AV989" s="44">
        <v>12</v>
      </c>
      <c r="AW989" s="44">
        <v>13</v>
      </c>
      <c r="AX989" s="44">
        <v>10</v>
      </c>
      <c r="AY989" s="44">
        <v>8</v>
      </c>
      <c r="AZ989" s="44">
        <v>7</v>
      </c>
      <c r="BA989" s="44">
        <v>9</v>
      </c>
      <c r="BB989" s="44">
        <v>13</v>
      </c>
      <c r="BC989" s="66">
        <v>6</v>
      </c>
      <c r="BD989" s="47">
        <v>460</v>
      </c>
      <c r="BE989" s="8">
        <v>261</v>
      </c>
      <c r="BF989" s="4">
        <v>184</v>
      </c>
      <c r="BG989" s="4">
        <v>106</v>
      </c>
      <c r="BH989" s="4">
        <v>43</v>
      </c>
      <c r="BI989" s="47">
        <v>460</v>
      </c>
      <c r="BJ989" s="5">
        <v>0.5673913043478261</v>
      </c>
      <c r="BK989" s="5">
        <v>0.4</v>
      </c>
      <c r="BL989" s="5">
        <v>0.23043478260869565</v>
      </c>
      <c r="BM989" s="5">
        <v>0.09347826086956522</v>
      </c>
    </row>
    <row r="990" spans="1:65" ht="12" customHeight="1" hidden="1" outlineLevel="3">
      <c r="A990" s="22">
        <v>987</v>
      </c>
      <c r="B990" s="109"/>
      <c r="C990" s="110"/>
      <c r="D990" s="24">
        <v>93110</v>
      </c>
      <c r="E990" s="28" t="s">
        <v>232</v>
      </c>
      <c r="F990" s="44">
        <v>0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44">
        <v>5</v>
      </c>
      <c r="M990" s="44">
        <v>6</v>
      </c>
      <c r="N990" s="44">
        <v>7</v>
      </c>
      <c r="O990" s="44">
        <v>1</v>
      </c>
      <c r="P990" s="44">
        <v>1</v>
      </c>
      <c r="Q990" s="44">
        <v>4</v>
      </c>
      <c r="R990" s="44">
        <v>6</v>
      </c>
      <c r="S990" s="44">
        <v>9</v>
      </c>
      <c r="T990" s="44">
        <v>9</v>
      </c>
      <c r="U990" s="44">
        <v>12</v>
      </c>
      <c r="V990" s="44">
        <v>15</v>
      </c>
      <c r="W990" s="44">
        <v>19</v>
      </c>
      <c r="X990" s="44">
        <v>21</v>
      </c>
      <c r="Y990" s="44">
        <v>14</v>
      </c>
      <c r="Z990" s="44">
        <v>29</v>
      </c>
      <c r="AA990" s="44">
        <v>23</v>
      </c>
      <c r="AB990" s="44">
        <v>32</v>
      </c>
      <c r="AC990" s="44">
        <v>34</v>
      </c>
      <c r="AD990" s="44">
        <v>34</v>
      </c>
      <c r="AE990" s="44">
        <v>45</v>
      </c>
      <c r="AF990" s="44">
        <v>53</v>
      </c>
      <c r="AG990" s="44">
        <v>58</v>
      </c>
      <c r="AH990" s="44">
        <v>58</v>
      </c>
      <c r="AI990" s="44">
        <v>64</v>
      </c>
      <c r="AJ990" s="44">
        <v>49</v>
      </c>
      <c r="AK990" s="44">
        <v>63</v>
      </c>
      <c r="AL990" s="44">
        <v>64</v>
      </c>
      <c r="AM990" s="44">
        <v>49</v>
      </c>
      <c r="AN990" s="44">
        <v>45</v>
      </c>
      <c r="AO990" s="44">
        <v>65</v>
      </c>
      <c r="AP990" s="44">
        <v>60</v>
      </c>
      <c r="AQ990" s="44">
        <v>62</v>
      </c>
      <c r="AR990" s="44">
        <v>48</v>
      </c>
      <c r="AS990" s="44">
        <v>48</v>
      </c>
      <c r="AT990" s="44">
        <v>54</v>
      </c>
      <c r="AU990" s="44">
        <v>53</v>
      </c>
      <c r="AV990" s="44">
        <v>49</v>
      </c>
      <c r="AW990" s="44">
        <v>33</v>
      </c>
      <c r="AX990" s="44">
        <v>41</v>
      </c>
      <c r="AY990" s="44">
        <v>30</v>
      </c>
      <c r="AZ990" s="44">
        <v>30</v>
      </c>
      <c r="BA990" s="44">
        <v>24</v>
      </c>
      <c r="BB990" s="44">
        <v>27</v>
      </c>
      <c r="BC990" s="66">
        <v>19</v>
      </c>
      <c r="BD990" s="47">
        <v>1472</v>
      </c>
      <c r="BE990" s="8">
        <v>913</v>
      </c>
      <c r="BF990" s="4">
        <v>643</v>
      </c>
      <c r="BG990" s="4">
        <v>360</v>
      </c>
      <c r="BH990" s="4">
        <v>130</v>
      </c>
      <c r="BI990" s="47">
        <v>1472</v>
      </c>
      <c r="BJ990" s="5">
        <v>0.6202445652173914</v>
      </c>
      <c r="BK990" s="5">
        <v>0.436820652173913</v>
      </c>
      <c r="BL990" s="5">
        <v>0.24456521739130435</v>
      </c>
      <c r="BM990" s="5">
        <v>0.08831521739130435</v>
      </c>
    </row>
    <row r="991" spans="1:65" ht="12" customHeight="1" hidden="1" outlineLevel="3">
      <c r="A991" s="22">
        <v>988</v>
      </c>
      <c r="B991" s="109"/>
      <c r="C991" s="110"/>
      <c r="D991" s="24">
        <v>93121</v>
      </c>
      <c r="E991" s="28" t="s">
        <v>233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4">
        <v>0</v>
      </c>
      <c r="Q991" s="44">
        <v>0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44">
        <v>0</v>
      </c>
      <c r="AF991" s="44">
        <v>2</v>
      </c>
      <c r="AG991" s="44">
        <v>1</v>
      </c>
      <c r="AH991" s="44">
        <v>1</v>
      </c>
      <c r="AI991" s="44">
        <v>0</v>
      </c>
      <c r="AJ991" s="44">
        <v>1</v>
      </c>
      <c r="AK991" s="44">
        <v>0</v>
      </c>
      <c r="AL991" s="44">
        <v>3</v>
      </c>
      <c r="AM991" s="44">
        <v>2</v>
      </c>
      <c r="AN991" s="44">
        <v>5</v>
      </c>
      <c r="AO991" s="44">
        <v>5</v>
      </c>
      <c r="AP991" s="44">
        <v>2</v>
      </c>
      <c r="AQ991" s="44">
        <v>1</v>
      </c>
      <c r="AR991" s="44">
        <v>0</v>
      </c>
      <c r="AS991" s="44">
        <v>2</v>
      </c>
      <c r="AT991" s="44">
        <v>2</v>
      </c>
      <c r="AU991" s="44">
        <v>1</v>
      </c>
      <c r="AV991" s="44">
        <v>3</v>
      </c>
      <c r="AW991" s="44">
        <v>5</v>
      </c>
      <c r="AX991" s="44">
        <v>1</v>
      </c>
      <c r="AY991" s="44">
        <v>2</v>
      </c>
      <c r="AZ991" s="44">
        <v>0</v>
      </c>
      <c r="BA991" s="44">
        <v>2</v>
      </c>
      <c r="BB991" s="44">
        <v>1</v>
      </c>
      <c r="BC991" s="66">
        <v>0</v>
      </c>
      <c r="BD991" s="47">
        <v>42</v>
      </c>
      <c r="BE991" s="8">
        <v>38</v>
      </c>
      <c r="BF991" s="4">
        <v>27</v>
      </c>
      <c r="BG991" s="4">
        <v>17</v>
      </c>
      <c r="BH991" s="4">
        <v>5</v>
      </c>
      <c r="BI991" s="47">
        <v>42</v>
      </c>
      <c r="BJ991" s="5">
        <v>0.9047619047619048</v>
      </c>
      <c r="BK991" s="5">
        <v>0.6428571428571429</v>
      </c>
      <c r="BL991" s="5">
        <v>0.40476190476190477</v>
      </c>
      <c r="BM991" s="5">
        <v>0.11904761904761904</v>
      </c>
    </row>
    <row r="992" spans="1:65" ht="12" customHeight="1" hidden="1" outlineLevel="3">
      <c r="A992" s="22">
        <v>989</v>
      </c>
      <c r="B992" s="109"/>
      <c r="C992" s="110"/>
      <c r="D992" s="55">
        <v>93122</v>
      </c>
      <c r="E992" s="112" t="s">
        <v>234</v>
      </c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66"/>
      <c r="BD992" s="47">
        <v>0</v>
      </c>
      <c r="BE992" s="8"/>
      <c r="BF992" s="4"/>
      <c r="BG992" s="4"/>
      <c r="BH992" s="4"/>
      <c r="BI992" s="47">
        <v>0</v>
      </c>
      <c r="BJ992" s="5"/>
      <c r="BK992" s="5"/>
      <c r="BL992" s="5"/>
      <c r="BM992" s="5"/>
    </row>
    <row r="993" spans="1:65" ht="12" customHeight="1" hidden="1" outlineLevel="3">
      <c r="A993" s="22">
        <v>990</v>
      </c>
      <c r="B993" s="109"/>
      <c r="C993" s="110"/>
      <c r="D993" s="55">
        <v>93123</v>
      </c>
      <c r="E993" s="112" t="s">
        <v>235</v>
      </c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66"/>
      <c r="BD993" s="47">
        <v>0</v>
      </c>
      <c r="BE993" s="8"/>
      <c r="BF993" s="4"/>
      <c r="BG993" s="4"/>
      <c r="BH993" s="4"/>
      <c r="BI993" s="47">
        <v>0</v>
      </c>
      <c r="BJ993" s="5"/>
      <c r="BK993" s="5"/>
      <c r="BL993" s="5"/>
      <c r="BM993" s="5"/>
    </row>
    <row r="994" spans="1:65" ht="12" customHeight="1" hidden="1" outlineLevel="3">
      <c r="A994" s="22">
        <v>991</v>
      </c>
      <c r="B994" s="109"/>
      <c r="C994" s="110"/>
      <c r="D994" s="55">
        <v>93124</v>
      </c>
      <c r="E994" s="112" t="s">
        <v>236</v>
      </c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66"/>
      <c r="BD994" s="47">
        <v>0</v>
      </c>
      <c r="BE994" s="8"/>
      <c r="BF994" s="4"/>
      <c r="BG994" s="4"/>
      <c r="BH994" s="4"/>
      <c r="BI994" s="47">
        <v>0</v>
      </c>
      <c r="BJ994" s="5"/>
      <c r="BK994" s="5"/>
      <c r="BL994" s="5"/>
      <c r="BM994" s="5"/>
    </row>
    <row r="995" spans="1:65" ht="12" customHeight="1" hidden="1" outlineLevel="3">
      <c r="A995" s="22">
        <v>992</v>
      </c>
      <c r="B995" s="109"/>
      <c r="C995" s="110"/>
      <c r="D995" s="55">
        <v>93125</v>
      </c>
      <c r="E995" s="112" t="s">
        <v>237</v>
      </c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66"/>
      <c r="BD995" s="47">
        <v>0</v>
      </c>
      <c r="BE995" s="8"/>
      <c r="BF995" s="4"/>
      <c r="BG995" s="4"/>
      <c r="BH995" s="4"/>
      <c r="BI995" s="47">
        <v>0</v>
      </c>
      <c r="BJ995" s="5"/>
      <c r="BK995" s="5"/>
      <c r="BL995" s="5"/>
      <c r="BM995" s="5"/>
    </row>
    <row r="996" spans="1:65" ht="12" customHeight="1" hidden="1" outlineLevel="3">
      <c r="A996" s="22">
        <v>993</v>
      </c>
      <c r="B996" s="109"/>
      <c r="C996" s="110"/>
      <c r="D996" s="55">
        <v>93126</v>
      </c>
      <c r="E996" s="112" t="s">
        <v>238</v>
      </c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66"/>
      <c r="BD996" s="47">
        <v>0</v>
      </c>
      <c r="BE996" s="8"/>
      <c r="BF996" s="4"/>
      <c r="BG996" s="4"/>
      <c r="BH996" s="4"/>
      <c r="BI996" s="47">
        <v>0</v>
      </c>
      <c r="BJ996" s="5"/>
      <c r="BK996" s="5"/>
      <c r="BL996" s="5"/>
      <c r="BM996" s="5"/>
    </row>
    <row r="997" spans="1:65" ht="12" customHeight="1" hidden="1" outlineLevel="3">
      <c r="A997" s="22">
        <v>994</v>
      </c>
      <c r="B997" s="109"/>
      <c r="C997" s="110"/>
      <c r="D997" s="55">
        <v>93127</v>
      </c>
      <c r="E997" s="112" t="s">
        <v>239</v>
      </c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66"/>
      <c r="BD997" s="47">
        <v>0</v>
      </c>
      <c r="BE997" s="8"/>
      <c r="BF997" s="4"/>
      <c r="BG997" s="4"/>
      <c r="BH997" s="4"/>
      <c r="BI997" s="47">
        <v>0</v>
      </c>
      <c r="BJ997" s="5"/>
      <c r="BK997" s="5"/>
      <c r="BL997" s="5"/>
      <c r="BM997" s="5"/>
    </row>
    <row r="998" spans="1:65" ht="12" customHeight="1" hidden="1" outlineLevel="3">
      <c r="A998" s="22">
        <v>995</v>
      </c>
      <c r="B998" s="109"/>
      <c r="C998" s="110"/>
      <c r="D998" s="55">
        <v>93128</v>
      </c>
      <c r="E998" s="112" t="s">
        <v>240</v>
      </c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66"/>
      <c r="BD998" s="47">
        <v>0</v>
      </c>
      <c r="BE998" s="8"/>
      <c r="BF998" s="4"/>
      <c r="BG998" s="4"/>
      <c r="BH998" s="4"/>
      <c r="BI998" s="47">
        <v>0</v>
      </c>
      <c r="BJ998" s="5"/>
      <c r="BK998" s="5"/>
      <c r="BL998" s="5"/>
      <c r="BM998" s="5"/>
    </row>
    <row r="999" spans="1:65" ht="12" customHeight="1" hidden="1" outlineLevel="3">
      <c r="A999" s="22">
        <v>996</v>
      </c>
      <c r="B999" s="109"/>
      <c r="C999" s="110"/>
      <c r="D999" s="55">
        <v>93129</v>
      </c>
      <c r="E999" s="112" t="s">
        <v>241</v>
      </c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66"/>
      <c r="BD999" s="47">
        <v>0</v>
      </c>
      <c r="BE999" s="8"/>
      <c r="BF999" s="4"/>
      <c r="BG999" s="4"/>
      <c r="BH999" s="4"/>
      <c r="BI999" s="47">
        <v>0</v>
      </c>
      <c r="BJ999" s="5"/>
      <c r="BK999" s="5"/>
      <c r="BL999" s="5"/>
      <c r="BM999" s="5"/>
    </row>
    <row r="1000" spans="1:65" ht="12" customHeight="1" hidden="1" outlineLevel="3">
      <c r="A1000" s="22">
        <v>997</v>
      </c>
      <c r="B1000" s="109"/>
      <c r="C1000" s="110"/>
      <c r="D1000" s="24">
        <v>93130</v>
      </c>
      <c r="E1000" s="28" t="s">
        <v>361</v>
      </c>
      <c r="F1000" s="44">
        <v>0</v>
      </c>
      <c r="G1000" s="44">
        <v>0</v>
      </c>
      <c r="H1000" s="44">
        <v>0</v>
      </c>
      <c r="I1000" s="44">
        <v>0</v>
      </c>
      <c r="J1000" s="44">
        <v>0</v>
      </c>
      <c r="K1000" s="44">
        <v>3</v>
      </c>
      <c r="L1000" s="44">
        <v>2</v>
      </c>
      <c r="M1000" s="44">
        <v>2</v>
      </c>
      <c r="N1000" s="44">
        <v>2</v>
      </c>
      <c r="O1000" s="44">
        <v>5</v>
      </c>
      <c r="P1000" s="44">
        <v>3</v>
      </c>
      <c r="Q1000" s="44">
        <v>2</v>
      </c>
      <c r="R1000" s="44">
        <v>4</v>
      </c>
      <c r="S1000" s="44">
        <v>9</v>
      </c>
      <c r="T1000" s="44">
        <v>5</v>
      </c>
      <c r="U1000" s="44">
        <v>6</v>
      </c>
      <c r="V1000" s="44">
        <v>9</v>
      </c>
      <c r="W1000" s="44">
        <v>23</v>
      </c>
      <c r="X1000" s="44">
        <v>18</v>
      </c>
      <c r="Y1000" s="44">
        <v>21</v>
      </c>
      <c r="Z1000" s="44">
        <v>36</v>
      </c>
      <c r="AA1000" s="44">
        <v>24</v>
      </c>
      <c r="AB1000" s="44">
        <v>45</v>
      </c>
      <c r="AC1000" s="44">
        <v>46</v>
      </c>
      <c r="AD1000" s="44">
        <v>42</v>
      </c>
      <c r="AE1000" s="44">
        <v>43</v>
      </c>
      <c r="AF1000" s="44">
        <v>56</v>
      </c>
      <c r="AG1000" s="44">
        <v>46</v>
      </c>
      <c r="AH1000" s="44">
        <v>49</v>
      </c>
      <c r="AI1000" s="44">
        <v>56</v>
      </c>
      <c r="AJ1000" s="44">
        <v>56</v>
      </c>
      <c r="AK1000" s="44">
        <v>40</v>
      </c>
      <c r="AL1000" s="44">
        <v>68</v>
      </c>
      <c r="AM1000" s="44">
        <v>58</v>
      </c>
      <c r="AN1000" s="44">
        <v>55</v>
      </c>
      <c r="AO1000" s="44">
        <v>41</v>
      </c>
      <c r="AP1000" s="44">
        <v>65</v>
      </c>
      <c r="AQ1000" s="44">
        <v>45</v>
      </c>
      <c r="AR1000" s="44">
        <v>48</v>
      </c>
      <c r="AS1000" s="44">
        <v>28</v>
      </c>
      <c r="AT1000" s="44">
        <v>24</v>
      </c>
      <c r="AU1000" s="44">
        <v>27</v>
      </c>
      <c r="AV1000" s="44">
        <v>17</v>
      </c>
      <c r="AW1000" s="44">
        <v>25</v>
      </c>
      <c r="AX1000" s="44">
        <v>15</v>
      </c>
      <c r="AY1000" s="44">
        <v>16</v>
      </c>
      <c r="AZ1000" s="44">
        <v>17</v>
      </c>
      <c r="BA1000" s="44">
        <v>10</v>
      </c>
      <c r="BB1000" s="44">
        <v>9</v>
      </c>
      <c r="BC1000" s="66">
        <v>8</v>
      </c>
      <c r="BD1000" s="47">
        <v>1229</v>
      </c>
      <c r="BE1000" s="8">
        <v>672</v>
      </c>
      <c r="BF1000" s="4">
        <v>395</v>
      </c>
      <c r="BG1000" s="4">
        <v>168</v>
      </c>
      <c r="BH1000" s="4">
        <v>60</v>
      </c>
      <c r="BI1000" s="47">
        <v>1229</v>
      </c>
      <c r="BJ1000" s="5">
        <v>0.5467860048820179</v>
      </c>
      <c r="BK1000" s="5">
        <v>0.3213995117982099</v>
      </c>
      <c r="BL1000" s="5">
        <v>0.13669650122050447</v>
      </c>
      <c r="BM1000" s="5">
        <v>0.04882017900732303</v>
      </c>
    </row>
    <row r="1001" spans="1:65" ht="12" customHeight="1" hidden="1" outlineLevel="3">
      <c r="A1001" s="22">
        <v>998</v>
      </c>
      <c r="B1001" s="109"/>
      <c r="C1001" s="110"/>
      <c r="D1001" s="32">
        <v>93191</v>
      </c>
      <c r="E1001" s="28" t="s">
        <v>242</v>
      </c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66"/>
      <c r="BD1001" s="47">
        <v>0</v>
      </c>
      <c r="BE1001" s="8"/>
      <c r="BF1001" s="4"/>
      <c r="BG1001" s="4"/>
      <c r="BH1001" s="4"/>
      <c r="BI1001" s="47">
        <v>0</v>
      </c>
      <c r="BJ1001" s="5"/>
      <c r="BK1001" s="5"/>
      <c r="BL1001" s="5"/>
      <c r="BM1001" s="5"/>
    </row>
    <row r="1002" spans="1:65" ht="12" customHeight="1" hidden="1" outlineLevel="3">
      <c r="A1002" s="22">
        <v>999</v>
      </c>
      <c r="B1002" s="109"/>
      <c r="C1002" s="110"/>
      <c r="D1002" s="56">
        <v>93192</v>
      </c>
      <c r="E1002" s="115" t="s">
        <v>243</v>
      </c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66"/>
      <c r="BD1002" s="47">
        <v>0</v>
      </c>
      <c r="BE1002" s="8"/>
      <c r="BF1002" s="4"/>
      <c r="BG1002" s="4"/>
      <c r="BH1002" s="4"/>
      <c r="BI1002" s="47">
        <v>0</v>
      </c>
      <c r="BJ1002" s="5"/>
      <c r="BK1002" s="5"/>
      <c r="BL1002" s="5"/>
      <c r="BM1002" s="5"/>
    </row>
    <row r="1003" spans="1:65" ht="12" customHeight="1" hidden="1" outlineLevel="3">
      <c r="A1003" s="22">
        <v>1000</v>
      </c>
      <c r="B1003" s="109"/>
      <c r="C1003" s="110"/>
      <c r="D1003" s="24">
        <v>93199</v>
      </c>
      <c r="E1003" s="28" t="s">
        <v>362</v>
      </c>
      <c r="F1003" s="44">
        <v>0</v>
      </c>
      <c r="G1003" s="44">
        <v>0</v>
      </c>
      <c r="H1003" s="44">
        <v>0</v>
      </c>
      <c r="I1003" s="44">
        <v>0</v>
      </c>
      <c r="J1003" s="44">
        <v>0</v>
      </c>
      <c r="K1003" s="44">
        <v>0</v>
      </c>
      <c r="L1003" s="44">
        <v>0</v>
      </c>
      <c r="M1003" s="44">
        <v>0</v>
      </c>
      <c r="N1003" s="44">
        <v>0</v>
      </c>
      <c r="O1003" s="44">
        <v>0</v>
      </c>
      <c r="P1003" s="44">
        <v>0</v>
      </c>
      <c r="Q1003" s="44">
        <v>0</v>
      </c>
      <c r="R1003" s="44">
        <v>0</v>
      </c>
      <c r="S1003" s="44">
        <v>0</v>
      </c>
      <c r="T1003" s="44">
        <v>0</v>
      </c>
      <c r="U1003" s="44">
        <v>1</v>
      </c>
      <c r="V1003" s="44"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0</v>
      </c>
      <c r="AI1003" s="44">
        <v>0</v>
      </c>
      <c r="AJ1003" s="44">
        <v>0</v>
      </c>
      <c r="AK1003" s="44">
        <v>0</v>
      </c>
      <c r="AL1003" s="44">
        <v>0</v>
      </c>
      <c r="AM1003" s="44">
        <v>0</v>
      </c>
      <c r="AN1003" s="44">
        <v>0</v>
      </c>
      <c r="AO1003" s="44">
        <v>0</v>
      </c>
      <c r="AP1003" s="44">
        <v>0</v>
      </c>
      <c r="AQ1003" s="44">
        <v>0</v>
      </c>
      <c r="AR1003" s="44">
        <v>0</v>
      </c>
      <c r="AS1003" s="44">
        <v>0</v>
      </c>
      <c r="AT1003" s="44">
        <v>0</v>
      </c>
      <c r="AU1003" s="44">
        <v>0</v>
      </c>
      <c r="AV1003" s="44">
        <v>0</v>
      </c>
      <c r="AW1003" s="44">
        <v>0</v>
      </c>
      <c r="AX1003" s="44">
        <v>0</v>
      </c>
      <c r="AY1003" s="44">
        <v>0</v>
      </c>
      <c r="AZ1003" s="44">
        <v>0</v>
      </c>
      <c r="BA1003" s="44">
        <v>0</v>
      </c>
      <c r="BB1003" s="44">
        <v>0</v>
      </c>
      <c r="BC1003" s="66">
        <v>0</v>
      </c>
      <c r="BD1003" s="47">
        <v>1</v>
      </c>
      <c r="BE1003" s="8"/>
      <c r="BF1003" s="4"/>
      <c r="BG1003" s="4"/>
      <c r="BH1003" s="4"/>
      <c r="BI1003" s="47">
        <v>1</v>
      </c>
      <c r="BJ1003" s="5"/>
      <c r="BK1003" s="5"/>
      <c r="BL1003" s="5"/>
      <c r="BM1003" s="5"/>
    </row>
    <row r="1004" spans="1:65" ht="12" customHeight="1" hidden="1" outlineLevel="3">
      <c r="A1004" s="22">
        <v>1001</v>
      </c>
      <c r="B1004" s="109"/>
      <c r="C1004" s="110"/>
      <c r="D1004" s="24">
        <v>93211</v>
      </c>
      <c r="E1004" s="28" t="s">
        <v>244</v>
      </c>
      <c r="F1004" s="44">
        <v>0</v>
      </c>
      <c r="G1004" s="44">
        <v>0</v>
      </c>
      <c r="H1004" s="44">
        <v>0</v>
      </c>
      <c r="I1004" s="44">
        <v>1</v>
      </c>
      <c r="J1004" s="44">
        <v>1</v>
      </c>
      <c r="K1004" s="44">
        <v>12</v>
      </c>
      <c r="L1004" s="44">
        <v>15</v>
      </c>
      <c r="M1004" s="44">
        <v>19</v>
      </c>
      <c r="N1004" s="44">
        <v>24</v>
      </c>
      <c r="O1004" s="44">
        <v>18</v>
      </c>
      <c r="P1004" s="44">
        <v>29</v>
      </c>
      <c r="Q1004" s="44">
        <v>40</v>
      </c>
      <c r="R1004" s="44">
        <v>38</v>
      </c>
      <c r="S1004" s="44">
        <v>47</v>
      </c>
      <c r="T1004" s="44">
        <v>34</v>
      </c>
      <c r="U1004" s="44">
        <v>41</v>
      </c>
      <c r="V1004" s="44">
        <v>55</v>
      </c>
      <c r="W1004" s="44">
        <v>58</v>
      </c>
      <c r="X1004" s="44">
        <v>42</v>
      </c>
      <c r="Y1004" s="44">
        <v>44</v>
      </c>
      <c r="Z1004" s="44">
        <v>64</v>
      </c>
      <c r="AA1004" s="44">
        <v>52</v>
      </c>
      <c r="AB1004" s="44">
        <v>50</v>
      </c>
      <c r="AC1004" s="44">
        <v>68</v>
      </c>
      <c r="AD1004" s="44">
        <v>59</v>
      </c>
      <c r="AE1004" s="44">
        <v>82</v>
      </c>
      <c r="AF1004" s="44">
        <v>74</v>
      </c>
      <c r="AG1004" s="44">
        <v>90</v>
      </c>
      <c r="AH1004" s="44">
        <v>95</v>
      </c>
      <c r="AI1004" s="44">
        <v>82</v>
      </c>
      <c r="AJ1004" s="44">
        <v>93</v>
      </c>
      <c r="AK1004" s="44">
        <v>88</v>
      </c>
      <c r="AL1004" s="44">
        <v>84</v>
      </c>
      <c r="AM1004" s="44">
        <v>93</v>
      </c>
      <c r="AN1004" s="44">
        <v>97</v>
      </c>
      <c r="AO1004" s="44">
        <v>83</v>
      </c>
      <c r="AP1004" s="44">
        <v>73</v>
      </c>
      <c r="AQ1004" s="44">
        <v>68</v>
      </c>
      <c r="AR1004" s="44">
        <v>64</v>
      </c>
      <c r="AS1004" s="44">
        <v>75</v>
      </c>
      <c r="AT1004" s="44">
        <v>82</v>
      </c>
      <c r="AU1004" s="44">
        <v>69</v>
      </c>
      <c r="AV1004" s="44">
        <v>73</v>
      </c>
      <c r="AW1004" s="44">
        <v>67</v>
      </c>
      <c r="AX1004" s="44">
        <v>58</v>
      </c>
      <c r="AY1004" s="44">
        <v>65</v>
      </c>
      <c r="AZ1004" s="44">
        <v>34</v>
      </c>
      <c r="BA1004" s="44">
        <v>48</v>
      </c>
      <c r="BB1004" s="44">
        <v>42</v>
      </c>
      <c r="BC1004" s="66">
        <v>28</v>
      </c>
      <c r="BD1004" s="47">
        <v>2618</v>
      </c>
      <c r="BE1004" s="8">
        <v>1384</v>
      </c>
      <c r="BF1004" s="4">
        <v>929</v>
      </c>
      <c r="BG1004" s="4">
        <v>566</v>
      </c>
      <c r="BH1004" s="4">
        <v>217</v>
      </c>
      <c r="BI1004" s="47">
        <v>2618</v>
      </c>
      <c r="BJ1004" s="5">
        <v>0.5286478227654698</v>
      </c>
      <c r="BK1004" s="5">
        <v>0.35485103132161955</v>
      </c>
      <c r="BL1004" s="5">
        <v>0.21619556913674562</v>
      </c>
      <c r="BM1004" s="5">
        <v>0.08288770053475936</v>
      </c>
    </row>
    <row r="1005" spans="1:65" ht="12" customHeight="1" hidden="1" outlineLevel="3">
      <c r="A1005" s="22">
        <v>1002</v>
      </c>
      <c r="B1005" s="109"/>
      <c r="C1005" s="110"/>
      <c r="D1005" s="24">
        <v>93212</v>
      </c>
      <c r="E1005" s="28" t="s">
        <v>245</v>
      </c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66"/>
      <c r="BD1005" s="47">
        <v>0</v>
      </c>
      <c r="BE1005" s="8"/>
      <c r="BF1005" s="4"/>
      <c r="BG1005" s="4"/>
      <c r="BH1005" s="4"/>
      <c r="BI1005" s="47">
        <v>0</v>
      </c>
      <c r="BJ1005" s="5"/>
      <c r="BK1005" s="5"/>
      <c r="BL1005" s="5"/>
      <c r="BM1005" s="5"/>
    </row>
    <row r="1006" spans="1:65" ht="12" customHeight="1" hidden="1" outlineLevel="3">
      <c r="A1006" s="22">
        <v>1003</v>
      </c>
      <c r="B1006" s="109"/>
      <c r="C1006" s="110"/>
      <c r="D1006" s="24">
        <v>93291</v>
      </c>
      <c r="E1006" s="28" t="s">
        <v>246</v>
      </c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66"/>
      <c r="BD1006" s="47">
        <v>0</v>
      </c>
      <c r="BE1006" s="8"/>
      <c r="BF1006" s="4"/>
      <c r="BG1006" s="4"/>
      <c r="BH1006" s="4"/>
      <c r="BI1006" s="47">
        <v>0</v>
      </c>
      <c r="BJ1006" s="5"/>
      <c r="BK1006" s="5"/>
      <c r="BL1006" s="5"/>
      <c r="BM1006" s="5"/>
    </row>
    <row r="1007" spans="1:65" ht="12" customHeight="1" hidden="1" outlineLevel="3">
      <c r="A1007" s="22">
        <v>1004</v>
      </c>
      <c r="B1007" s="109"/>
      <c r="C1007" s="110"/>
      <c r="D1007" s="24">
        <v>93292</v>
      </c>
      <c r="E1007" s="28" t="s">
        <v>247</v>
      </c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66"/>
      <c r="BD1007" s="47">
        <v>0</v>
      </c>
      <c r="BE1007" s="8"/>
      <c r="BF1007" s="4"/>
      <c r="BG1007" s="4"/>
      <c r="BH1007" s="4"/>
      <c r="BI1007" s="47">
        <v>0</v>
      </c>
      <c r="BJ1007" s="5"/>
      <c r="BK1007" s="5"/>
      <c r="BL1007" s="5"/>
      <c r="BM1007" s="5"/>
    </row>
    <row r="1008" spans="1:65" ht="12" customHeight="1" hidden="1" outlineLevel="3">
      <c r="A1008" s="22">
        <v>1005</v>
      </c>
      <c r="B1008" s="109"/>
      <c r="C1008" s="110"/>
      <c r="D1008" s="24">
        <v>93299</v>
      </c>
      <c r="E1008" s="28" t="s">
        <v>363</v>
      </c>
      <c r="F1008" s="44">
        <v>0</v>
      </c>
      <c r="G1008" s="44">
        <v>0</v>
      </c>
      <c r="H1008" s="44">
        <v>0</v>
      </c>
      <c r="I1008" s="44">
        <v>3</v>
      </c>
      <c r="J1008" s="44">
        <v>5</v>
      </c>
      <c r="K1008" s="44">
        <v>17</v>
      </c>
      <c r="L1008" s="44">
        <v>27</v>
      </c>
      <c r="M1008" s="44">
        <v>41</v>
      </c>
      <c r="N1008" s="44">
        <v>45</v>
      </c>
      <c r="O1008" s="44">
        <v>27</v>
      </c>
      <c r="P1008" s="44">
        <v>25</v>
      </c>
      <c r="Q1008" s="44">
        <v>13</v>
      </c>
      <c r="R1008" s="44">
        <v>11</v>
      </c>
      <c r="S1008" s="44">
        <v>10</v>
      </c>
      <c r="T1008" s="44">
        <v>11</v>
      </c>
      <c r="U1008" s="44">
        <v>9</v>
      </c>
      <c r="V1008" s="44">
        <v>13</v>
      </c>
      <c r="W1008" s="44">
        <v>15</v>
      </c>
      <c r="X1008" s="44">
        <v>14</v>
      </c>
      <c r="Y1008" s="44">
        <v>18</v>
      </c>
      <c r="Z1008" s="44">
        <v>18</v>
      </c>
      <c r="AA1008" s="44">
        <v>20</v>
      </c>
      <c r="AB1008" s="44">
        <v>25</v>
      </c>
      <c r="AC1008" s="44">
        <v>22</v>
      </c>
      <c r="AD1008" s="44">
        <v>12</v>
      </c>
      <c r="AE1008" s="44">
        <v>15</v>
      </c>
      <c r="AF1008" s="44">
        <v>17</v>
      </c>
      <c r="AG1008" s="44">
        <v>18</v>
      </c>
      <c r="AH1008" s="44">
        <v>16</v>
      </c>
      <c r="AI1008" s="44">
        <v>15</v>
      </c>
      <c r="AJ1008" s="44">
        <v>14</v>
      </c>
      <c r="AK1008" s="44">
        <v>12</v>
      </c>
      <c r="AL1008" s="44">
        <v>13</v>
      </c>
      <c r="AM1008" s="44">
        <v>18</v>
      </c>
      <c r="AN1008" s="44">
        <v>16</v>
      </c>
      <c r="AO1008" s="44">
        <v>15</v>
      </c>
      <c r="AP1008" s="44">
        <v>25</v>
      </c>
      <c r="AQ1008" s="44">
        <v>15</v>
      </c>
      <c r="AR1008" s="44">
        <v>10</v>
      </c>
      <c r="AS1008" s="44">
        <v>15</v>
      </c>
      <c r="AT1008" s="44">
        <v>10</v>
      </c>
      <c r="AU1008" s="44">
        <v>11</v>
      </c>
      <c r="AV1008" s="44">
        <v>11</v>
      </c>
      <c r="AW1008" s="44">
        <v>9</v>
      </c>
      <c r="AX1008" s="44">
        <v>6</v>
      </c>
      <c r="AY1008" s="44">
        <v>8</v>
      </c>
      <c r="AZ1008" s="44">
        <v>5</v>
      </c>
      <c r="BA1008" s="44">
        <v>5</v>
      </c>
      <c r="BB1008" s="44">
        <v>5</v>
      </c>
      <c r="BC1008" s="66">
        <v>3</v>
      </c>
      <c r="BD1008" s="47">
        <v>708</v>
      </c>
      <c r="BE1008" s="8">
        <v>226</v>
      </c>
      <c r="BF1008" s="4">
        <v>153</v>
      </c>
      <c r="BG1008" s="4">
        <v>73</v>
      </c>
      <c r="BH1008" s="4">
        <v>26</v>
      </c>
      <c r="BI1008" s="47">
        <v>708</v>
      </c>
      <c r="BJ1008" s="5">
        <v>0.3192090395480226</v>
      </c>
      <c r="BK1008" s="5">
        <v>0.21610169491525424</v>
      </c>
      <c r="BL1008" s="5">
        <v>0.10310734463276836</v>
      </c>
      <c r="BM1008" s="5">
        <v>0.03672316384180791</v>
      </c>
    </row>
    <row r="1009" spans="1:65" ht="12.75" customHeight="1" hidden="1" outlineLevel="1" collapsed="1">
      <c r="A1009" s="22">
        <v>1006</v>
      </c>
      <c r="B1009" s="108"/>
      <c r="C1009" s="62" t="s">
        <v>364</v>
      </c>
      <c r="D1009" s="122"/>
      <c r="E1009" s="123"/>
      <c r="F1009" s="43">
        <v>0</v>
      </c>
      <c r="G1009" s="43">
        <v>0</v>
      </c>
      <c r="H1009" s="43">
        <v>0</v>
      </c>
      <c r="I1009" s="43">
        <v>12</v>
      </c>
      <c r="J1009" s="43">
        <v>36</v>
      </c>
      <c r="K1009" s="43">
        <v>107</v>
      </c>
      <c r="L1009" s="43">
        <v>188</v>
      </c>
      <c r="M1009" s="43">
        <v>400</v>
      </c>
      <c r="N1009" s="43">
        <v>725</v>
      </c>
      <c r="O1009" s="43">
        <v>903</v>
      </c>
      <c r="P1009" s="43">
        <v>932</v>
      </c>
      <c r="Q1009" s="43">
        <v>987</v>
      </c>
      <c r="R1009" s="43">
        <v>1027</v>
      </c>
      <c r="S1009" s="43">
        <v>999</v>
      </c>
      <c r="T1009" s="43">
        <v>979</v>
      </c>
      <c r="U1009" s="43">
        <v>1033</v>
      </c>
      <c r="V1009" s="43">
        <v>1109</v>
      </c>
      <c r="W1009" s="43">
        <v>1135</v>
      </c>
      <c r="X1009" s="43">
        <v>1253</v>
      </c>
      <c r="Y1009" s="43">
        <v>1302</v>
      </c>
      <c r="Z1009" s="43">
        <v>1369</v>
      </c>
      <c r="AA1009" s="43">
        <v>1424</v>
      </c>
      <c r="AB1009" s="43">
        <v>1469</v>
      </c>
      <c r="AC1009" s="43">
        <v>1436</v>
      </c>
      <c r="AD1009" s="43">
        <v>1489</v>
      </c>
      <c r="AE1009" s="43">
        <v>1518</v>
      </c>
      <c r="AF1009" s="43">
        <v>1578</v>
      </c>
      <c r="AG1009" s="43">
        <v>1702</v>
      </c>
      <c r="AH1009" s="43">
        <v>1629</v>
      </c>
      <c r="AI1009" s="43">
        <v>1654</v>
      </c>
      <c r="AJ1009" s="43">
        <v>1629</v>
      </c>
      <c r="AK1009" s="43">
        <v>1505</v>
      </c>
      <c r="AL1009" s="43">
        <v>1532</v>
      </c>
      <c r="AM1009" s="43">
        <v>1438</v>
      </c>
      <c r="AN1009" s="43">
        <v>1382</v>
      </c>
      <c r="AO1009" s="43">
        <v>1364</v>
      </c>
      <c r="AP1009" s="43">
        <v>1297</v>
      </c>
      <c r="AQ1009" s="43">
        <v>1239</v>
      </c>
      <c r="AR1009" s="43">
        <v>1136</v>
      </c>
      <c r="AS1009" s="43">
        <v>1088</v>
      </c>
      <c r="AT1009" s="43">
        <v>1041</v>
      </c>
      <c r="AU1009" s="43">
        <v>1022</v>
      </c>
      <c r="AV1009" s="43">
        <v>908</v>
      </c>
      <c r="AW1009" s="43">
        <v>865</v>
      </c>
      <c r="AX1009" s="43">
        <v>861</v>
      </c>
      <c r="AY1009" s="43">
        <v>723</v>
      </c>
      <c r="AZ1009" s="43">
        <v>654</v>
      </c>
      <c r="BA1009" s="43">
        <v>567</v>
      </c>
      <c r="BB1009" s="43">
        <v>452</v>
      </c>
      <c r="BC1009" s="68">
        <v>481</v>
      </c>
      <c r="BD1009" s="42">
        <v>49579</v>
      </c>
      <c r="BE1009" s="19">
        <v>21184</v>
      </c>
      <c r="BF1009" s="2">
        <v>13698</v>
      </c>
      <c r="BG1009" s="2">
        <v>7574</v>
      </c>
      <c r="BH1009" s="2">
        <v>2877</v>
      </c>
      <c r="BI1009" s="42">
        <v>49579</v>
      </c>
      <c r="BJ1009" s="3">
        <v>0.42727767804917405</v>
      </c>
      <c r="BK1009" s="3">
        <v>0.27628633090623045</v>
      </c>
      <c r="BL1009" s="3">
        <v>0.15276629218015692</v>
      </c>
      <c r="BM1009" s="3">
        <v>0.0580286008188951</v>
      </c>
    </row>
    <row r="1010" spans="1:65" ht="12" customHeight="1" hidden="1" outlineLevel="2" collapsed="1">
      <c r="A1010" s="22">
        <v>1007</v>
      </c>
      <c r="B1010" s="108"/>
      <c r="C1010" s="59" t="s">
        <v>365</v>
      </c>
      <c r="D1010" s="23"/>
      <c r="E1010" s="59"/>
      <c r="F1010" s="43">
        <v>0</v>
      </c>
      <c r="G1010" s="43">
        <v>0</v>
      </c>
      <c r="H1010" s="43">
        <v>0</v>
      </c>
      <c r="I1010" s="43">
        <v>0</v>
      </c>
      <c r="J1010" s="43">
        <v>0</v>
      </c>
      <c r="K1010" s="43">
        <v>0</v>
      </c>
      <c r="L1010" s="43">
        <v>0</v>
      </c>
      <c r="M1010" s="43">
        <v>0</v>
      </c>
      <c r="N1010" s="43">
        <v>0</v>
      </c>
      <c r="O1010" s="43">
        <v>0</v>
      </c>
      <c r="P1010" s="43">
        <v>0</v>
      </c>
      <c r="Q1010" s="43">
        <v>0</v>
      </c>
      <c r="R1010" s="43">
        <v>0</v>
      </c>
      <c r="S1010" s="43">
        <v>0</v>
      </c>
      <c r="T1010" s="43">
        <v>0</v>
      </c>
      <c r="U1010" s="43">
        <v>0</v>
      </c>
      <c r="V1010" s="43">
        <v>0</v>
      </c>
      <c r="W1010" s="43">
        <v>0</v>
      </c>
      <c r="X1010" s="43">
        <v>0</v>
      </c>
      <c r="Y1010" s="43">
        <v>0</v>
      </c>
      <c r="Z1010" s="43">
        <v>0</v>
      </c>
      <c r="AA1010" s="43">
        <v>0</v>
      </c>
      <c r="AB1010" s="43">
        <v>0</v>
      </c>
      <c r="AC1010" s="43">
        <v>0</v>
      </c>
      <c r="AD1010" s="43">
        <v>0</v>
      </c>
      <c r="AE1010" s="43">
        <v>0</v>
      </c>
      <c r="AF1010" s="43">
        <v>0</v>
      </c>
      <c r="AG1010" s="43">
        <v>0</v>
      </c>
      <c r="AH1010" s="43">
        <v>0</v>
      </c>
      <c r="AI1010" s="43">
        <v>0</v>
      </c>
      <c r="AJ1010" s="43">
        <v>0</v>
      </c>
      <c r="AK1010" s="43">
        <v>3</v>
      </c>
      <c r="AL1010" s="43">
        <v>8</v>
      </c>
      <c r="AM1010" s="43">
        <v>6</v>
      </c>
      <c r="AN1010" s="43">
        <v>7</v>
      </c>
      <c r="AO1010" s="43">
        <v>9</v>
      </c>
      <c r="AP1010" s="43">
        <v>9</v>
      </c>
      <c r="AQ1010" s="43">
        <v>14</v>
      </c>
      <c r="AR1010" s="43">
        <v>12</v>
      </c>
      <c r="AS1010" s="43">
        <v>11</v>
      </c>
      <c r="AT1010" s="43">
        <v>14</v>
      </c>
      <c r="AU1010" s="43">
        <v>7</v>
      </c>
      <c r="AV1010" s="43">
        <v>11</v>
      </c>
      <c r="AW1010" s="43">
        <v>10</v>
      </c>
      <c r="AX1010" s="43">
        <v>9</v>
      </c>
      <c r="AY1010" s="43">
        <v>7</v>
      </c>
      <c r="AZ1010" s="43">
        <v>4</v>
      </c>
      <c r="BA1010" s="43">
        <v>6</v>
      </c>
      <c r="BB1010" s="43">
        <v>7</v>
      </c>
      <c r="BC1010" s="68">
        <v>6</v>
      </c>
      <c r="BD1010" s="42">
        <v>160</v>
      </c>
      <c r="BE1010" s="19">
        <v>160</v>
      </c>
      <c r="BF1010" s="2">
        <v>136</v>
      </c>
      <c r="BG1010" s="2">
        <v>81</v>
      </c>
      <c r="BH1010" s="2">
        <v>30</v>
      </c>
      <c r="BI1010" s="42">
        <v>160</v>
      </c>
      <c r="BJ1010" s="3">
        <v>1</v>
      </c>
      <c r="BK1010" s="3">
        <v>0.85</v>
      </c>
      <c r="BL1010" s="3">
        <v>0.50625</v>
      </c>
      <c r="BM1010" s="3">
        <v>0.1875</v>
      </c>
    </row>
    <row r="1011" spans="1:65" ht="12" customHeight="1" hidden="1" outlineLevel="3">
      <c r="A1011" s="22">
        <v>1008</v>
      </c>
      <c r="B1011" s="109"/>
      <c r="C1011" s="110"/>
      <c r="D1011" s="24">
        <v>94110</v>
      </c>
      <c r="E1011" s="28" t="s">
        <v>366</v>
      </c>
      <c r="F1011" s="44">
        <v>0</v>
      </c>
      <c r="G1011" s="44">
        <v>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0</v>
      </c>
      <c r="N1011" s="44">
        <v>0</v>
      </c>
      <c r="O1011" s="44">
        <v>0</v>
      </c>
      <c r="P1011" s="44">
        <v>0</v>
      </c>
      <c r="Q1011" s="44">
        <v>0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  <c r="W1011" s="44">
        <v>0</v>
      </c>
      <c r="X1011" s="44">
        <v>0</v>
      </c>
      <c r="Y1011" s="44">
        <v>0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0</v>
      </c>
      <c r="AJ1011" s="44">
        <v>0</v>
      </c>
      <c r="AK1011" s="44">
        <v>1</v>
      </c>
      <c r="AL1011" s="44">
        <v>4</v>
      </c>
      <c r="AM1011" s="44">
        <v>4</v>
      </c>
      <c r="AN1011" s="44">
        <v>5</v>
      </c>
      <c r="AO1011" s="44">
        <v>5</v>
      </c>
      <c r="AP1011" s="44">
        <v>7</v>
      </c>
      <c r="AQ1011" s="44">
        <v>10</v>
      </c>
      <c r="AR1011" s="44">
        <v>8</v>
      </c>
      <c r="AS1011" s="44">
        <v>6</v>
      </c>
      <c r="AT1011" s="44">
        <v>11</v>
      </c>
      <c r="AU1011" s="44">
        <v>5</v>
      </c>
      <c r="AV1011" s="44">
        <v>8</v>
      </c>
      <c r="AW1011" s="44">
        <v>9</v>
      </c>
      <c r="AX1011" s="44">
        <v>5</v>
      </c>
      <c r="AY1011" s="44">
        <v>3</v>
      </c>
      <c r="AZ1011" s="44">
        <v>2</v>
      </c>
      <c r="BA1011" s="44">
        <v>5</v>
      </c>
      <c r="BB1011" s="44">
        <v>6</v>
      </c>
      <c r="BC1011" s="66">
        <v>3</v>
      </c>
      <c r="BD1011" s="47">
        <v>107</v>
      </c>
      <c r="BE1011" s="8">
        <v>107</v>
      </c>
      <c r="BF1011" s="4">
        <v>93</v>
      </c>
      <c r="BG1011" s="4">
        <v>57</v>
      </c>
      <c r="BH1011" s="4">
        <v>19</v>
      </c>
      <c r="BI1011" s="47">
        <v>107</v>
      </c>
      <c r="BJ1011" s="5">
        <v>1</v>
      </c>
      <c r="BK1011" s="5">
        <v>0.8691588785046729</v>
      </c>
      <c r="BL1011" s="5">
        <v>0.5327102803738317</v>
      </c>
      <c r="BM1011" s="5">
        <v>0.17757009345794392</v>
      </c>
    </row>
    <row r="1012" spans="1:65" ht="12" customHeight="1" hidden="1" outlineLevel="3">
      <c r="A1012" s="22">
        <v>1009</v>
      </c>
      <c r="B1012" s="109"/>
      <c r="C1012" s="110"/>
      <c r="D1012" s="24">
        <v>94120</v>
      </c>
      <c r="E1012" s="28" t="s">
        <v>367</v>
      </c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66"/>
      <c r="BD1012" s="47">
        <v>0</v>
      </c>
      <c r="BE1012" s="8"/>
      <c r="BF1012" s="4"/>
      <c r="BG1012" s="4"/>
      <c r="BH1012" s="4"/>
      <c r="BI1012" s="47">
        <v>0</v>
      </c>
      <c r="BJ1012" s="5"/>
      <c r="BK1012" s="5"/>
      <c r="BL1012" s="5"/>
      <c r="BM1012" s="5"/>
    </row>
    <row r="1013" spans="1:65" ht="12" customHeight="1" hidden="1" outlineLevel="3">
      <c r="A1013" s="22">
        <v>1010</v>
      </c>
      <c r="B1013" s="109"/>
      <c r="C1013" s="110"/>
      <c r="D1013" s="24">
        <v>94200</v>
      </c>
      <c r="E1013" s="28" t="s">
        <v>368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0</v>
      </c>
      <c r="AI1013" s="44">
        <v>0</v>
      </c>
      <c r="AJ1013" s="44">
        <v>0</v>
      </c>
      <c r="AK1013" s="44">
        <v>0</v>
      </c>
      <c r="AL1013" s="44">
        <v>0</v>
      </c>
      <c r="AM1013" s="44">
        <v>2</v>
      </c>
      <c r="AN1013" s="44">
        <v>0</v>
      </c>
      <c r="AO1013" s="44">
        <v>1</v>
      </c>
      <c r="AP1013" s="44">
        <v>0</v>
      </c>
      <c r="AQ1013" s="44">
        <v>1</v>
      </c>
      <c r="AR1013" s="44">
        <v>2</v>
      </c>
      <c r="AS1013" s="44">
        <v>2</v>
      </c>
      <c r="AT1013" s="44">
        <v>1</v>
      </c>
      <c r="AU1013" s="44">
        <v>0</v>
      </c>
      <c r="AV1013" s="44">
        <v>0</v>
      </c>
      <c r="AW1013" s="44">
        <v>0</v>
      </c>
      <c r="AX1013" s="44">
        <v>0</v>
      </c>
      <c r="AY1013" s="44">
        <v>0</v>
      </c>
      <c r="AZ1013" s="44">
        <v>0</v>
      </c>
      <c r="BA1013" s="44">
        <v>0</v>
      </c>
      <c r="BB1013" s="44">
        <v>0</v>
      </c>
      <c r="BC1013" s="66">
        <v>0</v>
      </c>
      <c r="BD1013" s="47">
        <v>9</v>
      </c>
      <c r="BE1013" s="8">
        <v>9</v>
      </c>
      <c r="BF1013" s="4">
        <v>7</v>
      </c>
      <c r="BG1013" s="4">
        <v>1</v>
      </c>
      <c r="BH1013" s="4">
        <v>0</v>
      </c>
      <c r="BI1013" s="47">
        <v>9</v>
      </c>
      <c r="BJ1013" s="5">
        <v>1</v>
      </c>
      <c r="BK1013" s="5">
        <v>0.7777777777777778</v>
      </c>
      <c r="BL1013" s="5">
        <v>0.1111111111111111</v>
      </c>
      <c r="BM1013" s="5">
        <v>0</v>
      </c>
    </row>
    <row r="1014" spans="1:65" ht="12" customHeight="1" hidden="1" outlineLevel="3">
      <c r="A1014" s="22">
        <v>1011</v>
      </c>
      <c r="B1014" s="109"/>
      <c r="C1014" s="110"/>
      <c r="D1014" s="24">
        <v>94910</v>
      </c>
      <c r="E1014" s="28" t="s">
        <v>369</v>
      </c>
      <c r="F1014" s="44">
        <v>0</v>
      </c>
      <c r="G1014" s="44">
        <v>0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4">
        <v>0</v>
      </c>
      <c r="N1014" s="44">
        <v>0</v>
      </c>
      <c r="O1014" s="44">
        <v>0</v>
      </c>
      <c r="P1014" s="44">
        <v>0</v>
      </c>
      <c r="Q1014" s="44">
        <v>0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44">
        <v>0</v>
      </c>
      <c r="AF1014" s="44">
        <v>0</v>
      </c>
      <c r="AG1014" s="44">
        <v>0</v>
      </c>
      <c r="AH1014" s="44">
        <v>0</v>
      </c>
      <c r="AI1014" s="44">
        <v>0</v>
      </c>
      <c r="AJ1014" s="44">
        <v>0</v>
      </c>
      <c r="AK1014" s="44">
        <v>0</v>
      </c>
      <c r="AL1014" s="44">
        <v>1</v>
      </c>
      <c r="AM1014" s="44">
        <v>0</v>
      </c>
      <c r="AN1014" s="44">
        <v>1</v>
      </c>
      <c r="AO1014" s="44">
        <v>3</v>
      </c>
      <c r="AP1014" s="44">
        <v>0</v>
      </c>
      <c r="AQ1014" s="44">
        <v>0</v>
      </c>
      <c r="AR1014" s="44">
        <v>1</v>
      </c>
      <c r="AS1014" s="44">
        <v>2</v>
      </c>
      <c r="AT1014" s="44">
        <v>0</v>
      </c>
      <c r="AU1014" s="44">
        <v>0</v>
      </c>
      <c r="AV1014" s="44">
        <v>1</v>
      </c>
      <c r="AW1014" s="44">
        <v>1</v>
      </c>
      <c r="AX1014" s="44">
        <v>2</v>
      </c>
      <c r="AY1014" s="44">
        <v>1</v>
      </c>
      <c r="AZ1014" s="44">
        <v>0</v>
      </c>
      <c r="BA1014" s="44">
        <v>1</v>
      </c>
      <c r="BB1014" s="44">
        <v>0</v>
      </c>
      <c r="BC1014" s="66">
        <v>0</v>
      </c>
      <c r="BD1014" s="47">
        <v>14</v>
      </c>
      <c r="BE1014" s="8">
        <v>14</v>
      </c>
      <c r="BF1014" s="4">
        <v>12</v>
      </c>
      <c r="BG1014" s="4">
        <v>6</v>
      </c>
      <c r="BH1014" s="4">
        <v>2</v>
      </c>
      <c r="BI1014" s="47">
        <v>14</v>
      </c>
      <c r="BJ1014" s="5">
        <v>1</v>
      </c>
      <c r="BK1014" s="5">
        <v>0.8571428571428571</v>
      </c>
      <c r="BL1014" s="5">
        <v>0.42857142857142855</v>
      </c>
      <c r="BM1014" s="5">
        <v>0.14285714285714285</v>
      </c>
    </row>
    <row r="1015" spans="1:65" ht="12" customHeight="1" hidden="1" outlineLevel="3">
      <c r="A1015" s="22">
        <v>1012</v>
      </c>
      <c r="B1015" s="109"/>
      <c r="C1015" s="110"/>
      <c r="D1015" s="24">
        <v>94920</v>
      </c>
      <c r="E1015" s="28" t="s">
        <v>370</v>
      </c>
      <c r="F1015" s="44">
        <v>0</v>
      </c>
      <c r="G1015" s="44">
        <v>0</v>
      </c>
      <c r="H1015" s="44">
        <v>0</v>
      </c>
      <c r="I1015" s="44">
        <v>0</v>
      </c>
      <c r="J1015" s="44">
        <v>0</v>
      </c>
      <c r="K1015" s="44">
        <v>0</v>
      </c>
      <c r="L1015" s="44">
        <v>0</v>
      </c>
      <c r="M1015" s="44">
        <v>0</v>
      </c>
      <c r="N1015" s="44">
        <v>0</v>
      </c>
      <c r="O1015" s="44">
        <v>0</v>
      </c>
      <c r="P1015" s="44">
        <v>0</v>
      </c>
      <c r="Q1015" s="44">
        <v>0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0</v>
      </c>
      <c r="AI1015" s="44">
        <v>0</v>
      </c>
      <c r="AJ1015" s="44">
        <v>0</v>
      </c>
      <c r="AK1015" s="44">
        <v>2</v>
      </c>
      <c r="AL1015" s="44">
        <v>3</v>
      </c>
      <c r="AM1015" s="44">
        <v>0</v>
      </c>
      <c r="AN1015" s="44">
        <v>1</v>
      </c>
      <c r="AO1015" s="44">
        <v>0</v>
      </c>
      <c r="AP1015" s="44">
        <v>2</v>
      </c>
      <c r="AQ1015" s="44">
        <v>3</v>
      </c>
      <c r="AR1015" s="44">
        <v>1</v>
      </c>
      <c r="AS1015" s="44">
        <v>1</v>
      </c>
      <c r="AT1015" s="44">
        <v>2</v>
      </c>
      <c r="AU1015" s="44">
        <v>2</v>
      </c>
      <c r="AV1015" s="44">
        <v>2</v>
      </c>
      <c r="AW1015" s="44">
        <v>0</v>
      </c>
      <c r="AX1015" s="44">
        <v>2</v>
      </c>
      <c r="AY1015" s="44">
        <v>3</v>
      </c>
      <c r="AZ1015" s="44">
        <v>2</v>
      </c>
      <c r="BA1015" s="44">
        <v>0</v>
      </c>
      <c r="BB1015" s="44">
        <v>1</v>
      </c>
      <c r="BC1015" s="66">
        <v>3</v>
      </c>
      <c r="BD1015" s="47">
        <v>30</v>
      </c>
      <c r="BE1015" s="8">
        <v>30</v>
      </c>
      <c r="BF1015" s="4">
        <v>24</v>
      </c>
      <c r="BG1015" s="4">
        <v>17</v>
      </c>
      <c r="BH1015" s="4">
        <v>9</v>
      </c>
      <c r="BI1015" s="47">
        <v>30</v>
      </c>
      <c r="BJ1015" s="5">
        <v>1</v>
      </c>
      <c r="BK1015" s="5">
        <v>0.8</v>
      </c>
      <c r="BL1015" s="5">
        <v>0.5666666666666667</v>
      </c>
      <c r="BM1015" s="5">
        <v>0.3</v>
      </c>
    </row>
    <row r="1016" spans="1:65" ht="12" customHeight="1" hidden="1" outlineLevel="3">
      <c r="A1016" s="22">
        <v>1013</v>
      </c>
      <c r="B1016" s="109"/>
      <c r="C1016" s="110"/>
      <c r="D1016" s="32">
        <v>94991</v>
      </c>
      <c r="E1016" s="28" t="s">
        <v>248</v>
      </c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66"/>
      <c r="BD1016" s="47">
        <v>0</v>
      </c>
      <c r="BE1016" s="8"/>
      <c r="BF1016" s="4"/>
      <c r="BG1016" s="4"/>
      <c r="BH1016" s="4"/>
      <c r="BI1016" s="47">
        <v>0</v>
      </c>
      <c r="BJ1016" s="5"/>
      <c r="BK1016" s="5"/>
      <c r="BL1016" s="5"/>
      <c r="BM1016" s="5"/>
    </row>
    <row r="1017" spans="1:65" ht="12" customHeight="1" hidden="1" outlineLevel="3">
      <c r="A1017" s="22">
        <v>1014</v>
      </c>
      <c r="B1017" s="109"/>
      <c r="C1017" s="110"/>
      <c r="D1017" s="32">
        <v>94992</v>
      </c>
      <c r="E1017" s="28" t="s">
        <v>249</v>
      </c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66"/>
      <c r="BD1017" s="47">
        <v>0</v>
      </c>
      <c r="BE1017" s="8"/>
      <c r="BF1017" s="4"/>
      <c r="BG1017" s="4"/>
      <c r="BH1017" s="4"/>
      <c r="BI1017" s="47">
        <v>0</v>
      </c>
      <c r="BJ1017" s="5"/>
      <c r="BK1017" s="5"/>
      <c r="BL1017" s="5"/>
      <c r="BM1017" s="5"/>
    </row>
    <row r="1018" spans="1:65" ht="12" customHeight="1" hidden="1" outlineLevel="3">
      <c r="A1018" s="22">
        <v>1015</v>
      </c>
      <c r="B1018" s="109"/>
      <c r="C1018" s="110"/>
      <c r="D1018" s="32">
        <v>94993</v>
      </c>
      <c r="E1018" s="28" t="s">
        <v>250</v>
      </c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66"/>
      <c r="BD1018" s="47">
        <v>0</v>
      </c>
      <c r="BE1018" s="8"/>
      <c r="BF1018" s="4"/>
      <c r="BG1018" s="4"/>
      <c r="BH1018" s="4"/>
      <c r="BI1018" s="47">
        <v>0</v>
      </c>
      <c r="BJ1018" s="5"/>
      <c r="BK1018" s="5"/>
      <c r="BL1018" s="5"/>
      <c r="BM1018" s="5"/>
    </row>
    <row r="1019" spans="1:65" ht="12" customHeight="1" hidden="1" outlineLevel="3">
      <c r="A1019" s="22">
        <v>1016</v>
      </c>
      <c r="B1019" s="109"/>
      <c r="C1019" s="110"/>
      <c r="D1019" s="32">
        <v>94994</v>
      </c>
      <c r="E1019" s="28" t="s">
        <v>251</v>
      </c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66"/>
      <c r="BD1019" s="47">
        <v>0</v>
      </c>
      <c r="BE1019" s="8"/>
      <c r="BF1019" s="4"/>
      <c r="BG1019" s="4"/>
      <c r="BH1019" s="4"/>
      <c r="BI1019" s="47">
        <v>0</v>
      </c>
      <c r="BJ1019" s="5"/>
      <c r="BK1019" s="5"/>
      <c r="BL1019" s="5"/>
      <c r="BM1019" s="5"/>
    </row>
    <row r="1020" spans="1:65" ht="12" customHeight="1" hidden="1" outlineLevel="3">
      <c r="A1020" s="22">
        <v>1017</v>
      </c>
      <c r="B1020" s="109"/>
      <c r="C1020" s="110"/>
      <c r="D1020" s="32">
        <v>94995</v>
      </c>
      <c r="E1020" s="28" t="s">
        <v>255</v>
      </c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66"/>
      <c r="BD1020" s="47">
        <v>0</v>
      </c>
      <c r="BE1020" s="8"/>
      <c r="BF1020" s="4"/>
      <c r="BG1020" s="4"/>
      <c r="BH1020" s="4"/>
      <c r="BI1020" s="47">
        <v>0</v>
      </c>
      <c r="BJ1020" s="5"/>
      <c r="BK1020" s="5"/>
      <c r="BL1020" s="5"/>
      <c r="BM1020" s="5"/>
    </row>
    <row r="1021" spans="1:65" ht="12" customHeight="1" hidden="1" outlineLevel="3">
      <c r="A1021" s="22">
        <v>1018</v>
      </c>
      <c r="B1021" s="109"/>
      <c r="C1021" s="110"/>
      <c r="D1021" s="24">
        <v>94999</v>
      </c>
      <c r="E1021" s="28" t="s">
        <v>371</v>
      </c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66"/>
      <c r="BD1021" s="47">
        <v>0</v>
      </c>
      <c r="BE1021" s="8"/>
      <c r="BF1021" s="4"/>
      <c r="BG1021" s="4"/>
      <c r="BH1021" s="4"/>
      <c r="BI1021" s="47">
        <v>0</v>
      </c>
      <c r="BJ1021" s="5"/>
      <c r="BK1021" s="5"/>
      <c r="BL1021" s="5"/>
      <c r="BM1021" s="5"/>
    </row>
    <row r="1022" spans="1:65" ht="12" customHeight="1" hidden="1" outlineLevel="2" collapsed="1">
      <c r="A1022" s="22">
        <v>1019</v>
      </c>
      <c r="B1022" s="108"/>
      <c r="C1022" s="59" t="s">
        <v>372</v>
      </c>
      <c r="D1022" s="23"/>
      <c r="E1022" s="59"/>
      <c r="F1022" s="43">
        <v>0</v>
      </c>
      <c r="G1022" s="43">
        <v>0</v>
      </c>
      <c r="H1022" s="43">
        <v>0</v>
      </c>
      <c r="I1022" s="43">
        <v>0</v>
      </c>
      <c r="J1022" s="43">
        <v>3</v>
      </c>
      <c r="K1022" s="43">
        <v>13</v>
      </c>
      <c r="L1022" s="43">
        <v>16</v>
      </c>
      <c r="M1022" s="43">
        <v>28</v>
      </c>
      <c r="N1022" s="43">
        <v>40</v>
      </c>
      <c r="O1022" s="43">
        <v>30</v>
      </c>
      <c r="P1022" s="43">
        <v>38</v>
      </c>
      <c r="Q1022" s="43">
        <v>53</v>
      </c>
      <c r="R1022" s="43">
        <v>46</v>
      </c>
      <c r="S1022" s="43">
        <v>44</v>
      </c>
      <c r="T1022" s="43">
        <v>61</v>
      </c>
      <c r="U1022" s="43">
        <v>69</v>
      </c>
      <c r="V1022" s="43">
        <v>72</v>
      </c>
      <c r="W1022" s="43">
        <v>63</v>
      </c>
      <c r="X1022" s="43">
        <v>81</v>
      </c>
      <c r="Y1022" s="43">
        <v>75</v>
      </c>
      <c r="Z1022" s="43">
        <v>77</v>
      </c>
      <c r="AA1022" s="43">
        <v>86</v>
      </c>
      <c r="AB1022" s="43">
        <v>87</v>
      </c>
      <c r="AC1022" s="43">
        <v>101</v>
      </c>
      <c r="AD1022" s="43">
        <v>121</v>
      </c>
      <c r="AE1022" s="43">
        <v>113</v>
      </c>
      <c r="AF1022" s="43">
        <v>130</v>
      </c>
      <c r="AG1022" s="43">
        <v>119</v>
      </c>
      <c r="AH1022" s="43">
        <v>135</v>
      </c>
      <c r="AI1022" s="43">
        <v>149</v>
      </c>
      <c r="AJ1022" s="43">
        <v>143</v>
      </c>
      <c r="AK1022" s="43">
        <v>137</v>
      </c>
      <c r="AL1022" s="43">
        <v>166</v>
      </c>
      <c r="AM1022" s="43">
        <v>138</v>
      </c>
      <c r="AN1022" s="43">
        <v>139</v>
      </c>
      <c r="AO1022" s="43">
        <v>141</v>
      </c>
      <c r="AP1022" s="43">
        <v>148</v>
      </c>
      <c r="AQ1022" s="43">
        <v>133</v>
      </c>
      <c r="AR1022" s="43">
        <v>123</v>
      </c>
      <c r="AS1022" s="43">
        <v>118</v>
      </c>
      <c r="AT1022" s="43">
        <v>118</v>
      </c>
      <c r="AU1022" s="43">
        <v>111</v>
      </c>
      <c r="AV1022" s="43">
        <v>118</v>
      </c>
      <c r="AW1022" s="43">
        <v>87</v>
      </c>
      <c r="AX1022" s="43">
        <v>87</v>
      </c>
      <c r="AY1022" s="43">
        <v>62</v>
      </c>
      <c r="AZ1022" s="43">
        <v>60</v>
      </c>
      <c r="BA1022" s="43">
        <v>64</v>
      </c>
      <c r="BB1022" s="43">
        <v>23</v>
      </c>
      <c r="BC1022" s="68">
        <v>48</v>
      </c>
      <c r="BD1022" s="42">
        <v>4014</v>
      </c>
      <c r="BE1022" s="19">
        <v>2164</v>
      </c>
      <c r="BF1022" s="2">
        <v>1441</v>
      </c>
      <c r="BG1022" s="2">
        <v>778</v>
      </c>
      <c r="BH1022" s="2">
        <v>257</v>
      </c>
      <c r="BI1022" s="42">
        <v>4014</v>
      </c>
      <c r="BJ1022" s="3">
        <v>0.5391131041355257</v>
      </c>
      <c r="BK1022" s="3">
        <v>0.3589935226706527</v>
      </c>
      <c r="BL1022" s="3">
        <v>0.19382162431489786</v>
      </c>
      <c r="BM1022" s="3">
        <v>0.06402590931738913</v>
      </c>
    </row>
    <row r="1023" spans="1:65" ht="12" customHeight="1" hidden="1" outlineLevel="3">
      <c r="A1023" s="22">
        <v>1020</v>
      </c>
      <c r="B1023" s="109"/>
      <c r="C1023" s="110"/>
      <c r="D1023" s="24">
        <v>95110</v>
      </c>
      <c r="E1023" s="28" t="s">
        <v>256</v>
      </c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66"/>
      <c r="BD1023" s="47">
        <v>0</v>
      </c>
      <c r="BE1023" s="8"/>
      <c r="BF1023" s="4"/>
      <c r="BG1023" s="4"/>
      <c r="BH1023" s="4"/>
      <c r="BI1023" s="47">
        <v>0</v>
      </c>
      <c r="BJ1023" s="5"/>
      <c r="BK1023" s="5"/>
      <c r="BL1023" s="5"/>
      <c r="BM1023" s="5"/>
    </row>
    <row r="1024" spans="1:65" ht="12" customHeight="1" hidden="1" outlineLevel="3">
      <c r="A1024" s="22">
        <v>1021</v>
      </c>
      <c r="B1024" s="109"/>
      <c r="C1024" s="110"/>
      <c r="D1024" s="55">
        <v>95120</v>
      </c>
      <c r="E1024" s="112" t="s">
        <v>257</v>
      </c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66"/>
      <c r="BD1024" s="47">
        <v>0</v>
      </c>
      <c r="BE1024" s="8"/>
      <c r="BF1024" s="4"/>
      <c r="BG1024" s="4"/>
      <c r="BH1024" s="4"/>
      <c r="BI1024" s="47">
        <v>0</v>
      </c>
      <c r="BJ1024" s="5"/>
      <c r="BK1024" s="5"/>
      <c r="BL1024" s="5"/>
      <c r="BM1024" s="5"/>
    </row>
    <row r="1025" spans="1:65" ht="12" customHeight="1" hidden="1" outlineLevel="3">
      <c r="A1025" s="22">
        <v>1022</v>
      </c>
      <c r="B1025" s="109"/>
      <c r="C1025" s="110"/>
      <c r="D1025" s="24">
        <v>95210</v>
      </c>
      <c r="E1025" s="28" t="s">
        <v>258</v>
      </c>
      <c r="F1025" s="44">
        <v>0</v>
      </c>
      <c r="G1025" s="44">
        <v>0</v>
      </c>
      <c r="H1025" s="44">
        <v>0</v>
      </c>
      <c r="I1025" s="44">
        <v>0</v>
      </c>
      <c r="J1025" s="44">
        <v>2</v>
      </c>
      <c r="K1025" s="44">
        <v>8</v>
      </c>
      <c r="L1025" s="44">
        <v>11</v>
      </c>
      <c r="M1025" s="44">
        <v>18</v>
      </c>
      <c r="N1025" s="44">
        <v>17</v>
      </c>
      <c r="O1025" s="44">
        <v>16</v>
      </c>
      <c r="P1025" s="44">
        <v>24</v>
      </c>
      <c r="Q1025" s="44">
        <v>25</v>
      </c>
      <c r="R1025" s="44">
        <v>27</v>
      </c>
      <c r="S1025" s="44">
        <v>19</v>
      </c>
      <c r="T1025" s="44">
        <v>37</v>
      </c>
      <c r="U1025" s="44">
        <v>38</v>
      </c>
      <c r="V1025" s="44">
        <v>36</v>
      </c>
      <c r="W1025" s="44">
        <v>39</v>
      </c>
      <c r="X1025" s="44">
        <v>47</v>
      </c>
      <c r="Y1025" s="44">
        <v>41</v>
      </c>
      <c r="Z1025" s="44">
        <v>37</v>
      </c>
      <c r="AA1025" s="44">
        <v>52</v>
      </c>
      <c r="AB1025" s="44">
        <v>47</v>
      </c>
      <c r="AC1025" s="44">
        <v>55</v>
      </c>
      <c r="AD1025" s="44">
        <v>63</v>
      </c>
      <c r="AE1025" s="44">
        <v>57</v>
      </c>
      <c r="AF1025" s="44">
        <v>72</v>
      </c>
      <c r="AG1025" s="44">
        <v>60</v>
      </c>
      <c r="AH1025" s="44">
        <v>60</v>
      </c>
      <c r="AI1025" s="44">
        <v>67</v>
      </c>
      <c r="AJ1025" s="44">
        <v>62</v>
      </c>
      <c r="AK1025" s="44">
        <v>63</v>
      </c>
      <c r="AL1025" s="44">
        <v>81</v>
      </c>
      <c r="AM1025" s="44">
        <v>54</v>
      </c>
      <c r="AN1025" s="44">
        <v>53</v>
      </c>
      <c r="AO1025" s="44">
        <v>67</v>
      </c>
      <c r="AP1025" s="44">
        <v>62</v>
      </c>
      <c r="AQ1025" s="44">
        <v>58</v>
      </c>
      <c r="AR1025" s="44">
        <v>49</v>
      </c>
      <c r="AS1025" s="44">
        <v>52</v>
      </c>
      <c r="AT1025" s="44">
        <v>45</v>
      </c>
      <c r="AU1025" s="44">
        <v>52</v>
      </c>
      <c r="AV1025" s="44">
        <v>56</v>
      </c>
      <c r="AW1025" s="44">
        <v>42</v>
      </c>
      <c r="AX1025" s="44">
        <v>37</v>
      </c>
      <c r="AY1025" s="44">
        <v>23</v>
      </c>
      <c r="AZ1025" s="44">
        <v>25</v>
      </c>
      <c r="BA1025" s="44">
        <v>27</v>
      </c>
      <c r="BB1025" s="44">
        <v>7</v>
      </c>
      <c r="BC1025" s="66">
        <v>20</v>
      </c>
      <c r="BD1025" s="47">
        <v>1910</v>
      </c>
      <c r="BE1025" s="8">
        <v>935</v>
      </c>
      <c r="BF1025" s="4">
        <v>622</v>
      </c>
      <c r="BG1025" s="4">
        <v>334</v>
      </c>
      <c r="BH1025" s="4">
        <v>102</v>
      </c>
      <c r="BI1025" s="47">
        <v>1910</v>
      </c>
      <c r="BJ1025" s="5">
        <v>0.4895287958115183</v>
      </c>
      <c r="BK1025" s="5">
        <v>0.3256544502617801</v>
      </c>
      <c r="BL1025" s="5">
        <v>0.17486910994764399</v>
      </c>
      <c r="BM1025" s="5">
        <v>0.05340314136125655</v>
      </c>
    </row>
    <row r="1026" spans="1:65" ht="12" customHeight="1" hidden="1" outlineLevel="3">
      <c r="A1026" s="22">
        <v>1023</v>
      </c>
      <c r="B1026" s="109"/>
      <c r="C1026" s="110"/>
      <c r="D1026" s="55">
        <v>95220</v>
      </c>
      <c r="E1026" s="112" t="s">
        <v>259</v>
      </c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66"/>
      <c r="BD1026" s="47">
        <v>0</v>
      </c>
      <c r="BE1026" s="8"/>
      <c r="BF1026" s="4"/>
      <c r="BG1026" s="4"/>
      <c r="BH1026" s="4"/>
      <c r="BI1026" s="47">
        <v>0</v>
      </c>
      <c r="BJ1026" s="5"/>
      <c r="BK1026" s="5"/>
      <c r="BL1026" s="5"/>
      <c r="BM1026" s="5"/>
    </row>
    <row r="1027" spans="1:65" ht="12" customHeight="1" hidden="1" outlineLevel="3">
      <c r="A1027" s="22">
        <v>1024</v>
      </c>
      <c r="B1027" s="109"/>
      <c r="C1027" s="110"/>
      <c r="D1027" s="24">
        <v>95230</v>
      </c>
      <c r="E1027" s="28" t="s">
        <v>260</v>
      </c>
      <c r="F1027" s="44">
        <v>0</v>
      </c>
      <c r="G1027" s="44">
        <v>0</v>
      </c>
      <c r="H1027" s="44">
        <v>0</v>
      </c>
      <c r="I1027" s="44">
        <v>0</v>
      </c>
      <c r="J1027" s="44">
        <v>1</v>
      </c>
      <c r="K1027" s="44">
        <v>3</v>
      </c>
      <c r="L1027" s="44">
        <v>1</v>
      </c>
      <c r="M1027" s="44">
        <v>4</v>
      </c>
      <c r="N1027" s="44">
        <v>13</v>
      </c>
      <c r="O1027" s="44">
        <v>9</v>
      </c>
      <c r="P1027" s="44">
        <v>9</v>
      </c>
      <c r="Q1027" s="44">
        <v>19</v>
      </c>
      <c r="R1027" s="44">
        <v>8</v>
      </c>
      <c r="S1027" s="44">
        <v>12</v>
      </c>
      <c r="T1027" s="44">
        <v>9</v>
      </c>
      <c r="U1027" s="44">
        <v>17</v>
      </c>
      <c r="V1027" s="44">
        <v>22</v>
      </c>
      <c r="W1027" s="44">
        <v>15</v>
      </c>
      <c r="X1027" s="44">
        <v>21</v>
      </c>
      <c r="Y1027" s="44">
        <v>23</v>
      </c>
      <c r="Z1027" s="44">
        <v>19</v>
      </c>
      <c r="AA1027" s="44">
        <v>16</v>
      </c>
      <c r="AB1027" s="44">
        <v>20</v>
      </c>
      <c r="AC1027" s="44">
        <v>23</v>
      </c>
      <c r="AD1027" s="44">
        <v>32</v>
      </c>
      <c r="AE1027" s="44">
        <v>36</v>
      </c>
      <c r="AF1027" s="44">
        <v>33</v>
      </c>
      <c r="AG1027" s="44">
        <v>30</v>
      </c>
      <c r="AH1027" s="44">
        <v>41</v>
      </c>
      <c r="AI1027" s="44">
        <v>47</v>
      </c>
      <c r="AJ1027" s="44">
        <v>41</v>
      </c>
      <c r="AK1027" s="44">
        <v>46</v>
      </c>
      <c r="AL1027" s="44">
        <v>41</v>
      </c>
      <c r="AM1027" s="44">
        <v>41</v>
      </c>
      <c r="AN1027" s="44">
        <v>50</v>
      </c>
      <c r="AO1027" s="44">
        <v>40</v>
      </c>
      <c r="AP1027" s="44">
        <v>48</v>
      </c>
      <c r="AQ1027" s="44">
        <v>48</v>
      </c>
      <c r="AR1027" s="44">
        <v>50</v>
      </c>
      <c r="AS1027" s="44">
        <v>39</v>
      </c>
      <c r="AT1027" s="44">
        <v>52</v>
      </c>
      <c r="AU1027" s="44">
        <v>35</v>
      </c>
      <c r="AV1027" s="44">
        <v>35</v>
      </c>
      <c r="AW1027" s="44">
        <v>25</v>
      </c>
      <c r="AX1027" s="44">
        <v>31</v>
      </c>
      <c r="AY1027" s="44">
        <v>18</v>
      </c>
      <c r="AZ1027" s="44">
        <v>17</v>
      </c>
      <c r="BA1027" s="44">
        <v>22</v>
      </c>
      <c r="BB1027" s="44">
        <v>9</v>
      </c>
      <c r="BC1027" s="66">
        <v>12</v>
      </c>
      <c r="BD1027" s="47">
        <v>1183</v>
      </c>
      <c r="BE1027" s="8">
        <v>700</v>
      </c>
      <c r="BF1027" s="4">
        <v>481</v>
      </c>
      <c r="BG1027" s="4">
        <v>256</v>
      </c>
      <c r="BH1027" s="4">
        <v>78</v>
      </c>
      <c r="BI1027" s="47">
        <v>1183</v>
      </c>
      <c r="BJ1027" s="5">
        <v>0.591715976331361</v>
      </c>
      <c r="BK1027" s="5">
        <v>0.4065934065934066</v>
      </c>
      <c r="BL1027" s="5">
        <v>0.21639898562975485</v>
      </c>
      <c r="BM1027" s="5">
        <v>0.06593406593406594</v>
      </c>
    </row>
    <row r="1028" spans="1:65" ht="12" customHeight="1" hidden="1" outlineLevel="3">
      <c r="A1028" s="22">
        <v>1025</v>
      </c>
      <c r="B1028" s="109"/>
      <c r="C1028" s="110"/>
      <c r="D1028" s="55">
        <v>95240</v>
      </c>
      <c r="E1028" s="112" t="s">
        <v>261</v>
      </c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66"/>
      <c r="BD1028" s="47">
        <v>0</v>
      </c>
      <c r="BE1028" s="8"/>
      <c r="BF1028" s="4"/>
      <c r="BG1028" s="4"/>
      <c r="BH1028" s="4"/>
      <c r="BI1028" s="47">
        <v>0</v>
      </c>
      <c r="BJ1028" s="5"/>
      <c r="BK1028" s="5"/>
      <c r="BL1028" s="5"/>
      <c r="BM1028" s="5"/>
    </row>
    <row r="1029" spans="1:65" ht="12" customHeight="1" hidden="1" outlineLevel="3">
      <c r="A1029" s="22">
        <v>1026</v>
      </c>
      <c r="B1029" s="109"/>
      <c r="C1029" s="110"/>
      <c r="D1029" s="24">
        <v>95250</v>
      </c>
      <c r="E1029" s="28" t="s">
        <v>262</v>
      </c>
      <c r="F1029" s="44">
        <v>0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1</v>
      </c>
      <c r="AI1029" s="44">
        <v>1</v>
      </c>
      <c r="AJ1029" s="44">
        <v>2</v>
      </c>
      <c r="AK1029" s="44">
        <v>1</v>
      </c>
      <c r="AL1029" s="44">
        <v>2</v>
      </c>
      <c r="AM1029" s="44">
        <v>1</v>
      </c>
      <c r="AN1029" s="44">
        <v>0</v>
      </c>
      <c r="AO1029" s="44">
        <v>3</v>
      </c>
      <c r="AP1029" s="44">
        <v>4</v>
      </c>
      <c r="AQ1029" s="44">
        <v>1</v>
      </c>
      <c r="AR1029" s="44">
        <v>1</v>
      </c>
      <c r="AS1029" s="44">
        <v>2</v>
      </c>
      <c r="AT1029" s="44">
        <v>4</v>
      </c>
      <c r="AU1029" s="44">
        <v>4</v>
      </c>
      <c r="AV1029" s="44">
        <v>3</v>
      </c>
      <c r="AW1029" s="44">
        <v>3</v>
      </c>
      <c r="AX1029" s="44">
        <v>4</v>
      </c>
      <c r="AY1029" s="44">
        <v>3</v>
      </c>
      <c r="AZ1029" s="44">
        <v>4</v>
      </c>
      <c r="BA1029" s="44">
        <v>1</v>
      </c>
      <c r="BB1029" s="44">
        <v>1</v>
      </c>
      <c r="BC1029" s="66">
        <v>4</v>
      </c>
      <c r="BD1029" s="47">
        <v>50</v>
      </c>
      <c r="BE1029" s="8">
        <v>48</v>
      </c>
      <c r="BF1029" s="4">
        <v>42</v>
      </c>
      <c r="BG1029" s="4">
        <v>31</v>
      </c>
      <c r="BH1029" s="4">
        <v>13</v>
      </c>
      <c r="BI1029" s="47">
        <v>50</v>
      </c>
      <c r="BJ1029" s="5">
        <v>0.96</v>
      </c>
      <c r="BK1029" s="5">
        <v>0.84</v>
      </c>
      <c r="BL1029" s="5">
        <v>0.62</v>
      </c>
      <c r="BM1029" s="5">
        <v>0.26</v>
      </c>
    </row>
    <row r="1030" spans="1:65" ht="12" customHeight="1" hidden="1" outlineLevel="3">
      <c r="A1030" s="22">
        <v>1027</v>
      </c>
      <c r="B1030" s="109"/>
      <c r="C1030" s="110"/>
      <c r="D1030" s="24">
        <v>95290</v>
      </c>
      <c r="E1030" s="28" t="s">
        <v>263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2</v>
      </c>
      <c r="L1030" s="44">
        <v>4</v>
      </c>
      <c r="M1030" s="44">
        <v>6</v>
      </c>
      <c r="N1030" s="44">
        <v>10</v>
      </c>
      <c r="O1030" s="44">
        <v>5</v>
      </c>
      <c r="P1030" s="44">
        <v>5</v>
      </c>
      <c r="Q1030" s="44">
        <v>9</v>
      </c>
      <c r="R1030" s="44">
        <v>11</v>
      </c>
      <c r="S1030" s="44">
        <v>13</v>
      </c>
      <c r="T1030" s="44">
        <v>15</v>
      </c>
      <c r="U1030" s="44">
        <v>14</v>
      </c>
      <c r="V1030" s="44">
        <v>14</v>
      </c>
      <c r="W1030" s="44">
        <v>9</v>
      </c>
      <c r="X1030" s="44">
        <v>13</v>
      </c>
      <c r="Y1030" s="44">
        <v>11</v>
      </c>
      <c r="Z1030" s="44">
        <v>21</v>
      </c>
      <c r="AA1030" s="44">
        <v>18</v>
      </c>
      <c r="AB1030" s="44">
        <v>20</v>
      </c>
      <c r="AC1030" s="44">
        <v>23</v>
      </c>
      <c r="AD1030" s="44">
        <v>26</v>
      </c>
      <c r="AE1030" s="44">
        <v>20</v>
      </c>
      <c r="AF1030" s="44">
        <v>25</v>
      </c>
      <c r="AG1030" s="44">
        <v>29</v>
      </c>
      <c r="AH1030" s="44">
        <v>33</v>
      </c>
      <c r="AI1030" s="44">
        <v>34</v>
      </c>
      <c r="AJ1030" s="44">
        <v>38</v>
      </c>
      <c r="AK1030" s="44">
        <v>27</v>
      </c>
      <c r="AL1030" s="44">
        <v>42</v>
      </c>
      <c r="AM1030" s="44">
        <v>42</v>
      </c>
      <c r="AN1030" s="44">
        <v>36</v>
      </c>
      <c r="AO1030" s="44">
        <v>31</v>
      </c>
      <c r="AP1030" s="44">
        <v>34</v>
      </c>
      <c r="AQ1030" s="44">
        <v>26</v>
      </c>
      <c r="AR1030" s="44">
        <v>23</v>
      </c>
      <c r="AS1030" s="44">
        <v>25</v>
      </c>
      <c r="AT1030" s="44">
        <v>17</v>
      </c>
      <c r="AU1030" s="44">
        <v>20</v>
      </c>
      <c r="AV1030" s="44">
        <v>24</v>
      </c>
      <c r="AW1030" s="44">
        <v>17</v>
      </c>
      <c r="AX1030" s="44">
        <v>15</v>
      </c>
      <c r="AY1030" s="44">
        <v>18</v>
      </c>
      <c r="AZ1030" s="44">
        <v>14</v>
      </c>
      <c r="BA1030" s="44">
        <v>14</v>
      </c>
      <c r="BB1030" s="44">
        <v>6</v>
      </c>
      <c r="BC1030" s="66">
        <v>12</v>
      </c>
      <c r="BD1030" s="47">
        <v>871</v>
      </c>
      <c r="BE1030" s="8">
        <v>481</v>
      </c>
      <c r="BF1030" s="4">
        <v>296</v>
      </c>
      <c r="BG1030" s="4">
        <v>157</v>
      </c>
      <c r="BH1030" s="4">
        <v>64</v>
      </c>
      <c r="BI1030" s="47">
        <v>871</v>
      </c>
      <c r="BJ1030" s="5">
        <v>0.5522388059701493</v>
      </c>
      <c r="BK1030" s="5">
        <v>0.33983926521239954</v>
      </c>
      <c r="BL1030" s="5">
        <v>0.18025258323765786</v>
      </c>
      <c r="BM1030" s="5">
        <v>0.07347876004592423</v>
      </c>
    </row>
    <row r="1031" spans="1:65" ht="12" customHeight="1" hidden="1" outlineLevel="2" collapsed="1">
      <c r="A1031" s="22">
        <v>1028</v>
      </c>
      <c r="B1031" s="108"/>
      <c r="C1031" s="59" t="s">
        <v>373</v>
      </c>
      <c r="D1031" s="23"/>
      <c r="E1031" s="59"/>
      <c r="F1031" s="43">
        <v>0</v>
      </c>
      <c r="G1031" s="43">
        <v>0</v>
      </c>
      <c r="H1031" s="43">
        <v>0</v>
      </c>
      <c r="I1031" s="43">
        <v>12</v>
      </c>
      <c r="J1031" s="43">
        <v>33</v>
      </c>
      <c r="K1031" s="43">
        <v>94</v>
      </c>
      <c r="L1031" s="43">
        <v>172</v>
      </c>
      <c r="M1031" s="43">
        <v>372</v>
      </c>
      <c r="N1031" s="43">
        <v>685</v>
      </c>
      <c r="O1031" s="43">
        <v>873</v>
      </c>
      <c r="P1031" s="43">
        <v>894</v>
      </c>
      <c r="Q1031" s="43">
        <v>934</v>
      </c>
      <c r="R1031" s="43">
        <v>981</v>
      </c>
      <c r="S1031" s="43">
        <v>955</v>
      </c>
      <c r="T1031" s="43">
        <v>918</v>
      </c>
      <c r="U1031" s="43">
        <v>964</v>
      </c>
      <c r="V1031" s="43">
        <v>1037</v>
      </c>
      <c r="W1031" s="43">
        <v>1072</v>
      </c>
      <c r="X1031" s="43">
        <v>1172</v>
      </c>
      <c r="Y1031" s="43">
        <v>1227</v>
      </c>
      <c r="Z1031" s="43">
        <v>1292</v>
      </c>
      <c r="AA1031" s="43">
        <v>1338</v>
      </c>
      <c r="AB1031" s="43">
        <v>1382</v>
      </c>
      <c r="AC1031" s="43">
        <v>1335</v>
      </c>
      <c r="AD1031" s="43">
        <v>1368</v>
      </c>
      <c r="AE1031" s="43">
        <v>1405</v>
      </c>
      <c r="AF1031" s="43">
        <v>1448</v>
      </c>
      <c r="AG1031" s="43">
        <v>1583</v>
      </c>
      <c r="AH1031" s="43">
        <v>1494</v>
      </c>
      <c r="AI1031" s="43">
        <v>1505</v>
      </c>
      <c r="AJ1031" s="43">
        <v>1486</v>
      </c>
      <c r="AK1031" s="43">
        <v>1365</v>
      </c>
      <c r="AL1031" s="43">
        <v>1358</v>
      </c>
      <c r="AM1031" s="43">
        <v>1294</v>
      </c>
      <c r="AN1031" s="43">
        <v>1236</v>
      </c>
      <c r="AO1031" s="43">
        <v>1214</v>
      </c>
      <c r="AP1031" s="43">
        <v>1140</v>
      </c>
      <c r="AQ1031" s="43">
        <v>1092</v>
      </c>
      <c r="AR1031" s="43">
        <v>1001</v>
      </c>
      <c r="AS1031" s="43">
        <v>959</v>
      </c>
      <c r="AT1031" s="43">
        <v>909</v>
      </c>
      <c r="AU1031" s="43">
        <v>904</v>
      </c>
      <c r="AV1031" s="43">
        <v>779</v>
      </c>
      <c r="AW1031" s="43">
        <v>768</v>
      </c>
      <c r="AX1031" s="43">
        <v>765</v>
      </c>
      <c r="AY1031" s="43">
        <v>654</v>
      </c>
      <c r="AZ1031" s="43">
        <v>590</v>
      </c>
      <c r="BA1031" s="43">
        <v>497</v>
      </c>
      <c r="BB1031" s="43">
        <v>422</v>
      </c>
      <c r="BC1031" s="68">
        <v>427</v>
      </c>
      <c r="BD1031" s="42">
        <v>45405</v>
      </c>
      <c r="BE1031" s="19">
        <v>18860</v>
      </c>
      <c r="BF1031" s="2">
        <v>12121</v>
      </c>
      <c r="BG1031" s="2">
        <v>6715</v>
      </c>
      <c r="BH1031" s="2">
        <v>2590</v>
      </c>
      <c r="BI1031" s="42">
        <v>45405</v>
      </c>
      <c r="BJ1031" s="3">
        <v>0.41537275630437176</v>
      </c>
      <c r="BK1031" s="3">
        <v>0.26695297874683405</v>
      </c>
      <c r="BL1031" s="3">
        <v>0.1478912014095364</v>
      </c>
      <c r="BM1031" s="3">
        <v>0.05704217597180927</v>
      </c>
    </row>
    <row r="1032" spans="1:65" ht="12" customHeight="1" hidden="1" outlineLevel="3">
      <c r="A1032" s="22">
        <v>1029</v>
      </c>
      <c r="B1032" s="109"/>
      <c r="C1032" s="110"/>
      <c r="D1032" s="24">
        <v>96011</v>
      </c>
      <c r="E1032" s="28" t="s">
        <v>264</v>
      </c>
      <c r="F1032" s="44">
        <v>0</v>
      </c>
      <c r="G1032" s="44">
        <v>0</v>
      </c>
      <c r="H1032" s="44">
        <v>0</v>
      </c>
      <c r="I1032" s="44">
        <v>0</v>
      </c>
      <c r="J1032" s="44">
        <v>0</v>
      </c>
      <c r="K1032" s="44">
        <v>4</v>
      </c>
      <c r="L1032" s="44">
        <v>3</v>
      </c>
      <c r="M1032" s="44">
        <v>5</v>
      </c>
      <c r="N1032" s="44">
        <v>4</v>
      </c>
      <c r="O1032" s="44">
        <v>9</v>
      </c>
      <c r="P1032" s="44">
        <v>9</v>
      </c>
      <c r="Q1032" s="44">
        <v>8</v>
      </c>
      <c r="R1032" s="44">
        <v>10</v>
      </c>
      <c r="S1032" s="44">
        <v>8</v>
      </c>
      <c r="T1032" s="44">
        <v>20</v>
      </c>
      <c r="U1032" s="44">
        <v>25</v>
      </c>
      <c r="V1032" s="44">
        <v>25</v>
      </c>
      <c r="W1032" s="44">
        <v>14</v>
      </c>
      <c r="X1032" s="44">
        <v>27</v>
      </c>
      <c r="Y1032" s="44">
        <v>24</v>
      </c>
      <c r="Z1032" s="44">
        <v>26</v>
      </c>
      <c r="AA1032" s="44">
        <v>26</v>
      </c>
      <c r="AB1032" s="44">
        <v>18</v>
      </c>
      <c r="AC1032" s="44">
        <v>25</v>
      </c>
      <c r="AD1032" s="44">
        <v>22</v>
      </c>
      <c r="AE1032" s="44">
        <v>31</v>
      </c>
      <c r="AF1032" s="44">
        <v>42</v>
      </c>
      <c r="AG1032" s="44">
        <v>46</v>
      </c>
      <c r="AH1032" s="44">
        <v>51</v>
      </c>
      <c r="AI1032" s="44">
        <v>37</v>
      </c>
      <c r="AJ1032" s="44">
        <v>43</v>
      </c>
      <c r="AK1032" s="44">
        <v>40</v>
      </c>
      <c r="AL1032" s="44">
        <v>60</v>
      </c>
      <c r="AM1032" s="44">
        <v>49</v>
      </c>
      <c r="AN1032" s="44">
        <v>49</v>
      </c>
      <c r="AO1032" s="44">
        <v>42</v>
      </c>
      <c r="AP1032" s="44">
        <v>35</v>
      </c>
      <c r="AQ1032" s="44">
        <v>40</v>
      </c>
      <c r="AR1032" s="44">
        <v>42</v>
      </c>
      <c r="AS1032" s="44">
        <v>38</v>
      </c>
      <c r="AT1032" s="44">
        <v>32</v>
      </c>
      <c r="AU1032" s="44">
        <v>43</v>
      </c>
      <c r="AV1032" s="44">
        <v>32</v>
      </c>
      <c r="AW1032" s="44">
        <v>32</v>
      </c>
      <c r="AX1032" s="44">
        <v>32</v>
      </c>
      <c r="AY1032" s="44">
        <v>26</v>
      </c>
      <c r="AZ1032" s="44">
        <v>33</v>
      </c>
      <c r="BA1032" s="44">
        <v>17</v>
      </c>
      <c r="BB1032" s="44">
        <v>19</v>
      </c>
      <c r="BC1032" s="66">
        <v>21</v>
      </c>
      <c r="BD1032" s="47">
        <v>1244</v>
      </c>
      <c r="BE1032" s="8">
        <v>725</v>
      </c>
      <c r="BF1032" s="4">
        <v>484</v>
      </c>
      <c r="BG1032" s="4">
        <v>287</v>
      </c>
      <c r="BH1032" s="4">
        <v>116</v>
      </c>
      <c r="BI1032" s="47">
        <v>1244</v>
      </c>
      <c r="BJ1032" s="5">
        <v>0.5827974276527331</v>
      </c>
      <c r="BK1032" s="5">
        <v>0.3890675241157556</v>
      </c>
      <c r="BL1032" s="5">
        <v>0.23070739549839228</v>
      </c>
      <c r="BM1032" s="5">
        <v>0.0932475884244373</v>
      </c>
    </row>
    <row r="1033" spans="1:65" ht="12" customHeight="1" hidden="1" outlineLevel="3">
      <c r="A1033" s="22">
        <v>1030</v>
      </c>
      <c r="B1033" s="109"/>
      <c r="C1033" s="110"/>
      <c r="D1033" s="71">
        <v>96012</v>
      </c>
      <c r="E1033" s="74" t="s">
        <v>919</v>
      </c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66"/>
      <c r="BD1033" s="47">
        <v>0</v>
      </c>
      <c r="BE1033" s="8"/>
      <c r="BF1033" s="4"/>
      <c r="BG1033" s="4"/>
      <c r="BH1033" s="4"/>
      <c r="BI1033" s="47">
        <v>0</v>
      </c>
      <c r="BJ1033" s="5"/>
      <c r="BK1033" s="5"/>
      <c r="BL1033" s="5"/>
      <c r="BM1033" s="5"/>
    </row>
    <row r="1034" spans="1:65" ht="12" customHeight="1" hidden="1" outlineLevel="3">
      <c r="A1034" s="22">
        <v>1031</v>
      </c>
      <c r="B1034" s="109"/>
      <c r="C1034" s="110"/>
      <c r="D1034" s="24">
        <v>96021</v>
      </c>
      <c r="E1034" s="28" t="s">
        <v>374</v>
      </c>
      <c r="F1034" s="44">
        <v>0</v>
      </c>
      <c r="G1034" s="44">
        <v>0</v>
      </c>
      <c r="H1034" s="44">
        <v>0</v>
      </c>
      <c r="I1034" s="44">
        <v>12</v>
      </c>
      <c r="J1034" s="44">
        <v>27</v>
      </c>
      <c r="K1034" s="44">
        <v>80</v>
      </c>
      <c r="L1034" s="44">
        <v>118</v>
      </c>
      <c r="M1034" s="44">
        <v>181</v>
      </c>
      <c r="N1034" s="44">
        <v>234</v>
      </c>
      <c r="O1034" s="44">
        <v>282</v>
      </c>
      <c r="P1034" s="44">
        <v>292</v>
      </c>
      <c r="Q1034" s="44">
        <v>357</v>
      </c>
      <c r="R1034" s="44">
        <v>409</v>
      </c>
      <c r="S1034" s="44">
        <v>418</v>
      </c>
      <c r="T1034" s="44">
        <v>444</v>
      </c>
      <c r="U1034" s="44">
        <v>466</v>
      </c>
      <c r="V1034" s="44">
        <v>454</v>
      </c>
      <c r="W1034" s="44">
        <v>489</v>
      </c>
      <c r="X1034" s="44">
        <v>533</v>
      </c>
      <c r="Y1034" s="44">
        <v>566</v>
      </c>
      <c r="Z1034" s="44">
        <v>566</v>
      </c>
      <c r="AA1034" s="44">
        <v>583</v>
      </c>
      <c r="AB1034" s="44">
        <v>582</v>
      </c>
      <c r="AC1034" s="44">
        <v>593</v>
      </c>
      <c r="AD1034" s="44">
        <v>607</v>
      </c>
      <c r="AE1034" s="44">
        <v>678</v>
      </c>
      <c r="AF1034" s="44">
        <v>750</v>
      </c>
      <c r="AG1034" s="44">
        <v>868</v>
      </c>
      <c r="AH1034" s="44">
        <v>806</v>
      </c>
      <c r="AI1034" s="44">
        <v>878</v>
      </c>
      <c r="AJ1034" s="44">
        <v>896</v>
      </c>
      <c r="AK1034" s="44">
        <v>807</v>
      </c>
      <c r="AL1034" s="44">
        <v>799</v>
      </c>
      <c r="AM1034" s="44">
        <v>741</v>
      </c>
      <c r="AN1034" s="44">
        <v>702</v>
      </c>
      <c r="AO1034" s="44">
        <v>696</v>
      </c>
      <c r="AP1034" s="44">
        <v>662</v>
      </c>
      <c r="AQ1034" s="44">
        <v>614</v>
      </c>
      <c r="AR1034" s="44">
        <v>574</v>
      </c>
      <c r="AS1034" s="44">
        <v>577</v>
      </c>
      <c r="AT1034" s="44">
        <v>526</v>
      </c>
      <c r="AU1034" s="44">
        <v>539</v>
      </c>
      <c r="AV1034" s="44">
        <v>467</v>
      </c>
      <c r="AW1034" s="44">
        <v>470</v>
      </c>
      <c r="AX1034" s="44">
        <v>467</v>
      </c>
      <c r="AY1034" s="44">
        <v>384</v>
      </c>
      <c r="AZ1034" s="44">
        <v>346</v>
      </c>
      <c r="BA1034" s="44">
        <v>288</v>
      </c>
      <c r="BB1034" s="44">
        <v>244</v>
      </c>
      <c r="BC1034" s="66">
        <v>229</v>
      </c>
      <c r="BD1034" s="47">
        <v>23301</v>
      </c>
      <c r="BE1034" s="8">
        <v>11028</v>
      </c>
      <c r="BF1034" s="4">
        <v>7083</v>
      </c>
      <c r="BG1034" s="4">
        <v>3960</v>
      </c>
      <c r="BH1034" s="4">
        <v>1491</v>
      </c>
      <c r="BI1034" s="47">
        <v>23301</v>
      </c>
      <c r="BJ1034" s="5">
        <v>0.4732844083944895</v>
      </c>
      <c r="BK1034" s="5">
        <v>0.3039783700270375</v>
      </c>
      <c r="BL1034" s="5">
        <v>0.16994978756276555</v>
      </c>
      <c r="BM1034" s="5">
        <v>0.06398867001416249</v>
      </c>
    </row>
    <row r="1035" spans="1:65" ht="12" customHeight="1" hidden="1" outlineLevel="3">
      <c r="A1035" s="22">
        <v>1032</v>
      </c>
      <c r="B1035" s="109"/>
      <c r="C1035" s="110"/>
      <c r="D1035" s="24">
        <v>96022</v>
      </c>
      <c r="E1035" s="28" t="s">
        <v>375</v>
      </c>
      <c r="F1035" s="44">
        <v>0</v>
      </c>
      <c r="G1035" s="44">
        <v>0</v>
      </c>
      <c r="H1035" s="44">
        <v>0</v>
      </c>
      <c r="I1035" s="44">
        <v>0</v>
      </c>
      <c r="J1035" s="44">
        <v>3</v>
      </c>
      <c r="K1035" s="44">
        <v>4</v>
      </c>
      <c r="L1035" s="44">
        <v>41</v>
      </c>
      <c r="M1035" s="44">
        <v>174</v>
      </c>
      <c r="N1035" s="44">
        <v>440</v>
      </c>
      <c r="O1035" s="44">
        <v>564</v>
      </c>
      <c r="P1035" s="44">
        <v>567</v>
      </c>
      <c r="Q1035" s="44">
        <v>540</v>
      </c>
      <c r="R1035" s="44">
        <v>538</v>
      </c>
      <c r="S1035" s="44">
        <v>508</v>
      </c>
      <c r="T1035" s="44">
        <v>435</v>
      </c>
      <c r="U1035" s="44">
        <v>442</v>
      </c>
      <c r="V1035" s="44">
        <v>518</v>
      </c>
      <c r="W1035" s="44">
        <v>536</v>
      </c>
      <c r="X1035" s="44">
        <v>579</v>
      </c>
      <c r="Y1035" s="44">
        <v>591</v>
      </c>
      <c r="Z1035" s="44">
        <v>641</v>
      </c>
      <c r="AA1035" s="44">
        <v>691</v>
      </c>
      <c r="AB1035" s="44">
        <v>738</v>
      </c>
      <c r="AC1035" s="44">
        <v>662</v>
      </c>
      <c r="AD1035" s="44">
        <v>676</v>
      </c>
      <c r="AE1035" s="44">
        <v>641</v>
      </c>
      <c r="AF1035" s="44">
        <v>600</v>
      </c>
      <c r="AG1035" s="44">
        <v>616</v>
      </c>
      <c r="AH1035" s="44">
        <v>574</v>
      </c>
      <c r="AI1035" s="44">
        <v>528</v>
      </c>
      <c r="AJ1035" s="44">
        <v>499</v>
      </c>
      <c r="AK1035" s="44">
        <v>459</v>
      </c>
      <c r="AL1035" s="44">
        <v>446</v>
      </c>
      <c r="AM1035" s="44">
        <v>450</v>
      </c>
      <c r="AN1035" s="44">
        <v>432</v>
      </c>
      <c r="AO1035" s="44">
        <v>429</v>
      </c>
      <c r="AP1035" s="44">
        <v>393</v>
      </c>
      <c r="AQ1035" s="44">
        <v>390</v>
      </c>
      <c r="AR1035" s="44">
        <v>354</v>
      </c>
      <c r="AS1035" s="44">
        <v>310</v>
      </c>
      <c r="AT1035" s="44">
        <v>316</v>
      </c>
      <c r="AU1035" s="44">
        <v>279</v>
      </c>
      <c r="AV1035" s="44">
        <v>242</v>
      </c>
      <c r="AW1035" s="44">
        <v>238</v>
      </c>
      <c r="AX1035" s="44">
        <v>237</v>
      </c>
      <c r="AY1035" s="44">
        <v>219</v>
      </c>
      <c r="AZ1035" s="44">
        <v>186</v>
      </c>
      <c r="BA1035" s="44">
        <v>167</v>
      </c>
      <c r="BB1035" s="44">
        <v>139</v>
      </c>
      <c r="BC1035" s="66">
        <v>161</v>
      </c>
      <c r="BD1035" s="47">
        <v>19193</v>
      </c>
      <c r="BE1035" s="8">
        <v>6346</v>
      </c>
      <c r="BF1035" s="4">
        <v>4060</v>
      </c>
      <c r="BG1035" s="4">
        <v>2184</v>
      </c>
      <c r="BH1035" s="4">
        <v>872</v>
      </c>
      <c r="BI1035" s="47">
        <v>19193</v>
      </c>
      <c r="BJ1035" s="5">
        <v>0.3306413796696712</v>
      </c>
      <c r="BK1035" s="5">
        <v>0.2115354556348669</v>
      </c>
      <c r="BL1035" s="5">
        <v>0.11379148647944563</v>
      </c>
      <c r="BM1035" s="5">
        <v>0.045433230865419685</v>
      </c>
    </row>
    <row r="1036" spans="1:65" ht="12" customHeight="1" hidden="1" outlineLevel="3">
      <c r="A1036" s="22">
        <v>1033</v>
      </c>
      <c r="B1036" s="109"/>
      <c r="C1036" s="110"/>
      <c r="D1036" s="24">
        <v>96031</v>
      </c>
      <c r="E1036" s="28" t="s">
        <v>376</v>
      </c>
      <c r="F1036" s="44">
        <v>0</v>
      </c>
      <c r="G1036" s="44">
        <v>0</v>
      </c>
      <c r="H1036" s="44">
        <v>0</v>
      </c>
      <c r="I1036" s="44">
        <v>0</v>
      </c>
      <c r="J1036" s="44">
        <v>1</v>
      </c>
      <c r="K1036" s="44">
        <v>4</v>
      </c>
      <c r="L1036" s="44">
        <v>4</v>
      </c>
      <c r="M1036" s="44">
        <v>4</v>
      </c>
      <c r="N1036" s="44">
        <v>3</v>
      </c>
      <c r="O1036" s="44">
        <v>7</v>
      </c>
      <c r="P1036" s="44">
        <v>15</v>
      </c>
      <c r="Q1036" s="44">
        <v>17</v>
      </c>
      <c r="R1036" s="44">
        <v>12</v>
      </c>
      <c r="S1036" s="44">
        <v>7</v>
      </c>
      <c r="T1036" s="44">
        <v>7</v>
      </c>
      <c r="U1036" s="44">
        <v>12</v>
      </c>
      <c r="V1036" s="44">
        <v>17</v>
      </c>
      <c r="W1036" s="44">
        <v>12</v>
      </c>
      <c r="X1036" s="44">
        <v>15</v>
      </c>
      <c r="Y1036" s="44">
        <v>22</v>
      </c>
      <c r="Z1036" s="44">
        <v>21</v>
      </c>
      <c r="AA1036" s="44">
        <v>15</v>
      </c>
      <c r="AB1036" s="44">
        <v>15</v>
      </c>
      <c r="AC1036" s="44">
        <v>24</v>
      </c>
      <c r="AD1036" s="44">
        <v>21</v>
      </c>
      <c r="AE1036" s="44">
        <v>24</v>
      </c>
      <c r="AF1036" s="44">
        <v>21</v>
      </c>
      <c r="AG1036" s="44">
        <v>29</v>
      </c>
      <c r="AH1036" s="44">
        <v>28</v>
      </c>
      <c r="AI1036" s="44">
        <v>32</v>
      </c>
      <c r="AJ1036" s="44">
        <v>27</v>
      </c>
      <c r="AK1036" s="44">
        <v>30</v>
      </c>
      <c r="AL1036" s="44">
        <v>25</v>
      </c>
      <c r="AM1036" s="44">
        <v>29</v>
      </c>
      <c r="AN1036" s="44">
        <v>30</v>
      </c>
      <c r="AO1036" s="44">
        <v>27</v>
      </c>
      <c r="AP1036" s="44">
        <v>29</v>
      </c>
      <c r="AQ1036" s="44">
        <v>30</v>
      </c>
      <c r="AR1036" s="44">
        <v>22</v>
      </c>
      <c r="AS1036" s="44">
        <v>17</v>
      </c>
      <c r="AT1036" s="44">
        <v>20</v>
      </c>
      <c r="AU1036" s="44">
        <v>26</v>
      </c>
      <c r="AV1036" s="44">
        <v>24</v>
      </c>
      <c r="AW1036" s="44">
        <v>17</v>
      </c>
      <c r="AX1036" s="44">
        <v>19</v>
      </c>
      <c r="AY1036" s="44">
        <v>18</v>
      </c>
      <c r="AZ1036" s="44">
        <v>14</v>
      </c>
      <c r="BA1036" s="44">
        <v>16</v>
      </c>
      <c r="BB1036" s="44">
        <v>15</v>
      </c>
      <c r="BC1036" s="66">
        <v>12</v>
      </c>
      <c r="BD1036" s="47">
        <v>836</v>
      </c>
      <c r="BE1036" s="8">
        <v>447</v>
      </c>
      <c r="BF1036" s="4">
        <v>306</v>
      </c>
      <c r="BG1036" s="4">
        <v>181</v>
      </c>
      <c r="BH1036" s="4">
        <v>75</v>
      </c>
      <c r="BI1036" s="47">
        <v>836</v>
      </c>
      <c r="BJ1036" s="5">
        <v>0.534688995215311</v>
      </c>
      <c r="BK1036" s="5">
        <v>0.3660287081339713</v>
      </c>
      <c r="BL1036" s="5">
        <v>0.21650717703349281</v>
      </c>
      <c r="BM1036" s="5">
        <v>0.08971291866028708</v>
      </c>
    </row>
    <row r="1037" spans="1:65" ht="12" customHeight="1" hidden="1" outlineLevel="3">
      <c r="A1037" s="22">
        <v>1034</v>
      </c>
      <c r="B1037" s="109"/>
      <c r="C1037" s="110"/>
      <c r="D1037" s="24">
        <v>96032</v>
      </c>
      <c r="E1037" s="28" t="s">
        <v>419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  <c r="Z1037" s="44">
        <v>0</v>
      </c>
      <c r="AA1037" s="44">
        <v>0</v>
      </c>
      <c r="AB1037" s="44">
        <v>0</v>
      </c>
      <c r="AC1037" s="44">
        <v>0</v>
      </c>
      <c r="AD1037" s="44">
        <v>0</v>
      </c>
      <c r="AE1037" s="44">
        <v>0</v>
      </c>
      <c r="AF1037" s="44">
        <v>1</v>
      </c>
      <c r="AG1037" s="44">
        <v>0</v>
      </c>
      <c r="AH1037" s="44">
        <v>0</v>
      </c>
      <c r="AI1037" s="44">
        <v>0</v>
      </c>
      <c r="AJ1037" s="44">
        <v>0</v>
      </c>
      <c r="AK1037" s="44">
        <v>1</v>
      </c>
      <c r="AL1037" s="44">
        <v>0</v>
      </c>
      <c r="AM1037" s="44">
        <v>0</v>
      </c>
      <c r="AN1037" s="44">
        <v>1</v>
      </c>
      <c r="AO1037" s="44">
        <v>0</v>
      </c>
      <c r="AP1037" s="44">
        <v>0</v>
      </c>
      <c r="AQ1037" s="44">
        <v>0</v>
      </c>
      <c r="AR1037" s="44">
        <v>0</v>
      </c>
      <c r="AS1037" s="44">
        <v>0</v>
      </c>
      <c r="AT1037" s="44">
        <v>0</v>
      </c>
      <c r="AU1037" s="44">
        <v>1</v>
      </c>
      <c r="AV1037" s="44">
        <v>0</v>
      </c>
      <c r="AW1037" s="44">
        <v>0</v>
      </c>
      <c r="AX1037" s="44">
        <v>0</v>
      </c>
      <c r="AY1037" s="44">
        <v>0</v>
      </c>
      <c r="AZ1037" s="44">
        <v>0</v>
      </c>
      <c r="BA1037" s="44">
        <v>0</v>
      </c>
      <c r="BB1037" s="44">
        <v>0</v>
      </c>
      <c r="BC1037" s="66">
        <v>0</v>
      </c>
      <c r="BD1037" s="47">
        <v>4</v>
      </c>
      <c r="BE1037" s="8">
        <v>3</v>
      </c>
      <c r="BF1037" s="4">
        <v>1</v>
      </c>
      <c r="BG1037" s="4">
        <v>1</v>
      </c>
      <c r="BH1037" s="4">
        <v>0</v>
      </c>
      <c r="BI1037" s="47">
        <v>4</v>
      </c>
      <c r="BJ1037" s="5">
        <v>0.75</v>
      </c>
      <c r="BK1037" s="5">
        <v>0.25</v>
      </c>
      <c r="BL1037" s="5">
        <v>0.25</v>
      </c>
      <c r="BM1037" s="5">
        <v>0</v>
      </c>
    </row>
    <row r="1038" spans="1:65" ht="12" customHeight="1" hidden="1" outlineLevel="3">
      <c r="A1038" s="22">
        <v>1035</v>
      </c>
      <c r="B1038" s="109"/>
      <c r="C1038" s="110"/>
      <c r="D1038" s="24">
        <v>96040</v>
      </c>
      <c r="E1038" s="28" t="s">
        <v>377</v>
      </c>
      <c r="F1038" s="44">
        <v>0</v>
      </c>
      <c r="G1038" s="44">
        <v>0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4">
        <v>0</v>
      </c>
      <c r="X1038" s="44">
        <v>0</v>
      </c>
      <c r="Y1038" s="44">
        <v>0</v>
      </c>
      <c r="Z1038" s="44">
        <v>0</v>
      </c>
      <c r="AA1038" s="44">
        <v>0</v>
      </c>
      <c r="AB1038" s="44">
        <v>0</v>
      </c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0</v>
      </c>
      <c r="AI1038" s="44">
        <v>0</v>
      </c>
      <c r="AJ1038" s="44">
        <v>0</v>
      </c>
      <c r="AK1038" s="44">
        <v>0</v>
      </c>
      <c r="AL1038" s="44">
        <v>0</v>
      </c>
      <c r="AM1038" s="44">
        <v>0</v>
      </c>
      <c r="AN1038" s="44">
        <v>1</v>
      </c>
      <c r="AO1038" s="44">
        <v>0</v>
      </c>
      <c r="AP1038" s="44">
        <v>0</v>
      </c>
      <c r="AQ1038" s="44">
        <v>1</v>
      </c>
      <c r="AR1038" s="44">
        <v>0</v>
      </c>
      <c r="AS1038" s="44">
        <v>0</v>
      </c>
      <c r="AT1038" s="44">
        <v>0</v>
      </c>
      <c r="AU1038" s="44">
        <v>0</v>
      </c>
      <c r="AV1038" s="44">
        <v>0</v>
      </c>
      <c r="AW1038" s="44">
        <v>0</v>
      </c>
      <c r="AX1038" s="44">
        <v>0</v>
      </c>
      <c r="AY1038" s="44">
        <v>0</v>
      </c>
      <c r="AZ1038" s="44">
        <v>1</v>
      </c>
      <c r="BA1038" s="44">
        <v>0</v>
      </c>
      <c r="BB1038" s="44">
        <v>0</v>
      </c>
      <c r="BC1038" s="66">
        <v>0</v>
      </c>
      <c r="BD1038" s="47">
        <v>3</v>
      </c>
      <c r="BE1038" s="8">
        <v>3</v>
      </c>
      <c r="BF1038" s="4">
        <v>2</v>
      </c>
      <c r="BG1038" s="4">
        <v>1</v>
      </c>
      <c r="BH1038" s="4">
        <v>1</v>
      </c>
      <c r="BI1038" s="47">
        <v>3</v>
      </c>
      <c r="BJ1038" s="5">
        <v>1</v>
      </c>
      <c r="BK1038" s="5">
        <v>0.6666666666666666</v>
      </c>
      <c r="BL1038" s="5">
        <v>0.3333333333333333</v>
      </c>
      <c r="BM1038" s="5">
        <v>0.3333333333333333</v>
      </c>
    </row>
    <row r="1039" spans="1:65" ht="12" customHeight="1" hidden="1" outlineLevel="3">
      <c r="A1039" s="22">
        <v>1036</v>
      </c>
      <c r="B1039" s="109"/>
      <c r="C1039" s="110"/>
      <c r="D1039" s="24">
        <v>96091</v>
      </c>
      <c r="E1039" s="28" t="s">
        <v>420</v>
      </c>
      <c r="F1039" s="44">
        <v>0</v>
      </c>
      <c r="G1039" s="44">
        <v>0</v>
      </c>
      <c r="H1039" s="44">
        <v>0</v>
      </c>
      <c r="I1039" s="44">
        <v>0</v>
      </c>
      <c r="J1039" s="44">
        <v>2</v>
      </c>
      <c r="K1039" s="44">
        <v>0</v>
      </c>
      <c r="L1039" s="44">
        <v>4</v>
      </c>
      <c r="M1039" s="44">
        <v>6</v>
      </c>
      <c r="N1039" s="44">
        <v>4</v>
      </c>
      <c r="O1039" s="44">
        <v>8</v>
      </c>
      <c r="P1039" s="44">
        <v>9</v>
      </c>
      <c r="Q1039" s="44">
        <v>10</v>
      </c>
      <c r="R1039" s="44">
        <v>11</v>
      </c>
      <c r="S1039" s="44">
        <v>14</v>
      </c>
      <c r="T1039" s="44">
        <v>12</v>
      </c>
      <c r="U1039" s="44">
        <v>19</v>
      </c>
      <c r="V1039" s="44">
        <v>21</v>
      </c>
      <c r="W1039" s="44">
        <v>19</v>
      </c>
      <c r="X1039" s="44">
        <v>15</v>
      </c>
      <c r="Y1039" s="44">
        <v>19</v>
      </c>
      <c r="Z1039" s="44">
        <v>33</v>
      </c>
      <c r="AA1039" s="44">
        <v>17</v>
      </c>
      <c r="AB1039" s="44">
        <v>26</v>
      </c>
      <c r="AC1039" s="44">
        <v>30</v>
      </c>
      <c r="AD1039" s="44">
        <v>36</v>
      </c>
      <c r="AE1039" s="44">
        <v>26</v>
      </c>
      <c r="AF1039" s="44">
        <v>34</v>
      </c>
      <c r="AG1039" s="44">
        <v>24</v>
      </c>
      <c r="AH1039" s="44">
        <v>34</v>
      </c>
      <c r="AI1039" s="44">
        <v>30</v>
      </c>
      <c r="AJ1039" s="44">
        <v>21</v>
      </c>
      <c r="AK1039" s="44">
        <v>28</v>
      </c>
      <c r="AL1039" s="44">
        <v>27</v>
      </c>
      <c r="AM1039" s="44">
        <v>25</v>
      </c>
      <c r="AN1039" s="44">
        <v>19</v>
      </c>
      <c r="AO1039" s="44">
        <v>19</v>
      </c>
      <c r="AP1039" s="44">
        <v>20</v>
      </c>
      <c r="AQ1039" s="44">
        <v>17</v>
      </c>
      <c r="AR1039" s="44">
        <v>8</v>
      </c>
      <c r="AS1039" s="44">
        <v>16</v>
      </c>
      <c r="AT1039" s="44">
        <v>15</v>
      </c>
      <c r="AU1039" s="44">
        <v>16</v>
      </c>
      <c r="AV1039" s="44">
        <v>13</v>
      </c>
      <c r="AW1039" s="44">
        <v>11</v>
      </c>
      <c r="AX1039" s="44">
        <v>10</v>
      </c>
      <c r="AY1039" s="44">
        <v>7</v>
      </c>
      <c r="AZ1039" s="44">
        <v>9</v>
      </c>
      <c r="BA1039" s="44">
        <v>8</v>
      </c>
      <c r="BB1039" s="44">
        <v>5</v>
      </c>
      <c r="BC1039" s="66">
        <v>4</v>
      </c>
      <c r="BD1039" s="47">
        <v>761</v>
      </c>
      <c r="BE1039" s="8">
        <v>298</v>
      </c>
      <c r="BF1039" s="4">
        <v>178</v>
      </c>
      <c r="BG1039" s="4">
        <v>98</v>
      </c>
      <c r="BH1039" s="4">
        <v>33</v>
      </c>
      <c r="BI1039" s="47">
        <v>761</v>
      </c>
      <c r="BJ1039" s="5">
        <v>0.3915900131406045</v>
      </c>
      <c r="BK1039" s="5">
        <v>0.23390275952693823</v>
      </c>
      <c r="BL1039" s="5">
        <v>0.1287779237844941</v>
      </c>
      <c r="BM1039" s="5">
        <v>0.04336399474375821</v>
      </c>
    </row>
    <row r="1040" spans="1:65" ht="12" customHeight="1" hidden="1" outlineLevel="3">
      <c r="A1040" s="22">
        <v>1037</v>
      </c>
      <c r="B1040" s="109"/>
      <c r="C1040" s="110"/>
      <c r="D1040" s="72">
        <v>96092</v>
      </c>
      <c r="E1040" s="118" t="s">
        <v>920</v>
      </c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66"/>
      <c r="BD1040" s="47">
        <v>0</v>
      </c>
      <c r="BE1040" s="8"/>
      <c r="BF1040" s="4"/>
      <c r="BG1040" s="4"/>
      <c r="BH1040" s="4"/>
      <c r="BI1040" s="47">
        <v>0</v>
      </c>
      <c r="BJ1040" s="5"/>
      <c r="BK1040" s="5"/>
      <c r="BL1040" s="5"/>
      <c r="BM1040" s="5"/>
    </row>
    <row r="1041" spans="1:65" ht="12" customHeight="1" hidden="1" outlineLevel="3">
      <c r="A1041" s="22">
        <v>1038</v>
      </c>
      <c r="B1041" s="109"/>
      <c r="C1041" s="110"/>
      <c r="D1041" s="72">
        <v>96093</v>
      </c>
      <c r="E1041" s="118" t="s">
        <v>921</v>
      </c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66"/>
      <c r="BD1041" s="47">
        <v>0</v>
      </c>
      <c r="BE1041" s="8"/>
      <c r="BF1041" s="4"/>
      <c r="BG1041" s="4"/>
      <c r="BH1041" s="4"/>
      <c r="BI1041" s="47">
        <v>0</v>
      </c>
      <c r="BJ1041" s="5"/>
      <c r="BK1041" s="5"/>
      <c r="BL1041" s="5"/>
      <c r="BM1041" s="5"/>
    </row>
    <row r="1042" spans="1:65" ht="12" customHeight="1" hidden="1" outlineLevel="3">
      <c r="A1042" s="22">
        <v>1039</v>
      </c>
      <c r="B1042" s="109"/>
      <c r="C1042" s="110"/>
      <c r="D1042" s="72">
        <v>96094</v>
      </c>
      <c r="E1042" s="118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66"/>
      <c r="BD1042" s="47">
        <v>0</v>
      </c>
      <c r="BE1042" s="8"/>
      <c r="BF1042" s="4"/>
      <c r="BG1042" s="4"/>
      <c r="BH1042" s="4"/>
      <c r="BI1042" s="47">
        <v>0</v>
      </c>
      <c r="BJ1042" s="5"/>
      <c r="BK1042" s="5"/>
      <c r="BL1042" s="5"/>
      <c r="BM1042" s="5"/>
    </row>
    <row r="1043" spans="1:65" ht="12" customHeight="1" hidden="1" outlineLevel="3">
      <c r="A1043" s="22">
        <v>1040</v>
      </c>
      <c r="B1043" s="109"/>
      <c r="C1043" s="110"/>
      <c r="D1043" s="72">
        <v>96095</v>
      </c>
      <c r="E1043" s="118" t="s">
        <v>922</v>
      </c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66"/>
      <c r="BD1043" s="47">
        <v>0</v>
      </c>
      <c r="BE1043" s="8"/>
      <c r="BF1043" s="4"/>
      <c r="BG1043" s="4"/>
      <c r="BH1043" s="4"/>
      <c r="BI1043" s="47">
        <v>0</v>
      </c>
      <c r="BJ1043" s="5"/>
      <c r="BK1043" s="5"/>
      <c r="BL1043" s="5"/>
      <c r="BM1043" s="5"/>
    </row>
    <row r="1044" spans="1:65" ht="12" customHeight="1" hidden="1" outlineLevel="3">
      <c r="A1044" s="22">
        <v>1041</v>
      </c>
      <c r="B1044" s="109"/>
      <c r="C1044" s="110"/>
      <c r="D1044" s="71">
        <v>96099</v>
      </c>
      <c r="E1044" s="28" t="s">
        <v>378</v>
      </c>
      <c r="F1044" s="44">
        <v>0</v>
      </c>
      <c r="G1044" s="44">
        <v>0</v>
      </c>
      <c r="H1044" s="44">
        <v>0</v>
      </c>
      <c r="I1044" s="44">
        <v>0</v>
      </c>
      <c r="J1044" s="44">
        <v>0</v>
      </c>
      <c r="K1044" s="44">
        <v>2</v>
      </c>
      <c r="L1044" s="44">
        <v>2</v>
      </c>
      <c r="M1044" s="44">
        <v>2</v>
      </c>
      <c r="N1044" s="44">
        <v>0</v>
      </c>
      <c r="O1044" s="44">
        <v>3</v>
      </c>
      <c r="P1044" s="44">
        <v>2</v>
      </c>
      <c r="Q1044" s="44">
        <v>2</v>
      </c>
      <c r="R1044" s="44">
        <v>1</v>
      </c>
      <c r="S1044" s="44">
        <v>0</v>
      </c>
      <c r="T1044" s="44">
        <v>0</v>
      </c>
      <c r="U1044" s="44">
        <v>0</v>
      </c>
      <c r="V1044" s="44">
        <v>2</v>
      </c>
      <c r="W1044" s="44">
        <v>2</v>
      </c>
      <c r="X1044" s="44">
        <v>3</v>
      </c>
      <c r="Y1044" s="44">
        <v>5</v>
      </c>
      <c r="Z1044" s="44">
        <v>5</v>
      </c>
      <c r="AA1044" s="44">
        <v>6</v>
      </c>
      <c r="AB1044" s="44">
        <v>3</v>
      </c>
      <c r="AC1044" s="44">
        <v>1</v>
      </c>
      <c r="AD1044" s="44">
        <v>6</v>
      </c>
      <c r="AE1044" s="44">
        <v>5</v>
      </c>
      <c r="AF1044" s="44">
        <v>0</v>
      </c>
      <c r="AG1044" s="44">
        <v>0</v>
      </c>
      <c r="AH1044" s="44">
        <v>1</v>
      </c>
      <c r="AI1044" s="44">
        <v>0</v>
      </c>
      <c r="AJ1044" s="44">
        <v>0</v>
      </c>
      <c r="AK1044" s="44">
        <v>0</v>
      </c>
      <c r="AL1044" s="44">
        <v>1</v>
      </c>
      <c r="AM1044" s="44">
        <v>0</v>
      </c>
      <c r="AN1044" s="44">
        <v>2</v>
      </c>
      <c r="AO1044" s="44">
        <v>1</v>
      </c>
      <c r="AP1044" s="44">
        <v>1</v>
      </c>
      <c r="AQ1044" s="44">
        <v>0</v>
      </c>
      <c r="AR1044" s="44">
        <v>1</v>
      </c>
      <c r="AS1044" s="44">
        <v>1</v>
      </c>
      <c r="AT1044" s="44">
        <v>0</v>
      </c>
      <c r="AU1044" s="44">
        <v>0</v>
      </c>
      <c r="AV1044" s="44">
        <v>1</v>
      </c>
      <c r="AW1044" s="44">
        <v>0</v>
      </c>
      <c r="AX1044" s="44">
        <v>0</v>
      </c>
      <c r="AY1044" s="44">
        <v>0</v>
      </c>
      <c r="AZ1044" s="44">
        <v>1</v>
      </c>
      <c r="BA1044" s="44">
        <v>1</v>
      </c>
      <c r="BB1044" s="44">
        <v>0</v>
      </c>
      <c r="BC1044" s="66">
        <v>0</v>
      </c>
      <c r="BD1044" s="47">
        <v>63</v>
      </c>
      <c r="BE1044" s="8">
        <v>10</v>
      </c>
      <c r="BF1044" s="4">
        <v>7</v>
      </c>
      <c r="BG1044" s="4">
        <v>3</v>
      </c>
      <c r="BH1044" s="4">
        <v>2</v>
      </c>
      <c r="BI1044" s="47">
        <v>63</v>
      </c>
      <c r="BJ1044" s="5">
        <v>0.15873015873015872</v>
      </c>
      <c r="BK1044" s="5">
        <v>0.1111111111111111</v>
      </c>
      <c r="BL1044" s="5">
        <v>0.047619047619047616</v>
      </c>
      <c r="BM1044" s="5">
        <v>0.031746031746031744</v>
      </c>
    </row>
    <row r="1045" spans="1:65" ht="12.75" customHeight="1" hidden="1" outlineLevel="1" collapsed="1">
      <c r="A1045" s="22">
        <v>1042</v>
      </c>
      <c r="B1045" s="108"/>
      <c r="C1045" s="62" t="s">
        <v>417</v>
      </c>
      <c r="D1045" s="122"/>
      <c r="E1045" s="123"/>
      <c r="F1045" s="43">
        <v>0</v>
      </c>
      <c r="G1045" s="43">
        <v>0</v>
      </c>
      <c r="H1045" s="43">
        <v>0</v>
      </c>
      <c r="I1045" s="43">
        <v>0</v>
      </c>
      <c r="J1045" s="43">
        <v>0</v>
      </c>
      <c r="K1045" s="43">
        <v>0</v>
      </c>
      <c r="L1045" s="43">
        <v>0</v>
      </c>
      <c r="M1045" s="43">
        <v>0</v>
      </c>
      <c r="N1045" s="43">
        <v>0</v>
      </c>
      <c r="O1045" s="43">
        <v>0</v>
      </c>
      <c r="P1045" s="43">
        <v>0</v>
      </c>
      <c r="Q1045" s="43">
        <v>0</v>
      </c>
      <c r="R1045" s="43">
        <v>0</v>
      </c>
      <c r="S1045" s="43">
        <v>0</v>
      </c>
      <c r="T1045" s="43">
        <v>0</v>
      </c>
      <c r="U1045" s="43">
        <v>0</v>
      </c>
      <c r="V1045" s="43">
        <v>0</v>
      </c>
      <c r="W1045" s="43">
        <v>0</v>
      </c>
      <c r="X1045" s="43">
        <v>0</v>
      </c>
      <c r="Y1045" s="43">
        <v>0</v>
      </c>
      <c r="Z1045" s="43">
        <v>0</v>
      </c>
      <c r="AA1045" s="43">
        <v>0</v>
      </c>
      <c r="AB1045" s="43">
        <v>0</v>
      </c>
      <c r="AC1045" s="43">
        <v>0</v>
      </c>
      <c r="AD1045" s="43">
        <v>0</v>
      </c>
      <c r="AE1045" s="43">
        <v>0</v>
      </c>
      <c r="AF1045" s="43">
        <v>1</v>
      </c>
      <c r="AG1045" s="43">
        <v>1</v>
      </c>
      <c r="AH1045" s="43">
        <v>1</v>
      </c>
      <c r="AI1045" s="43">
        <v>1</v>
      </c>
      <c r="AJ1045" s="43">
        <v>3</v>
      </c>
      <c r="AK1045" s="43">
        <v>5</v>
      </c>
      <c r="AL1045" s="43">
        <v>2</v>
      </c>
      <c r="AM1045" s="43">
        <v>2</v>
      </c>
      <c r="AN1045" s="43">
        <v>4</v>
      </c>
      <c r="AO1045" s="43">
        <v>5</v>
      </c>
      <c r="AP1045" s="43">
        <v>8</v>
      </c>
      <c r="AQ1045" s="43">
        <v>7</v>
      </c>
      <c r="AR1045" s="43">
        <v>3</v>
      </c>
      <c r="AS1045" s="43">
        <v>3</v>
      </c>
      <c r="AT1045" s="43">
        <v>5</v>
      </c>
      <c r="AU1045" s="43">
        <v>7</v>
      </c>
      <c r="AV1045" s="43">
        <v>5</v>
      </c>
      <c r="AW1045" s="43">
        <v>5</v>
      </c>
      <c r="AX1045" s="43">
        <v>1</v>
      </c>
      <c r="AY1045" s="43">
        <v>2</v>
      </c>
      <c r="AZ1045" s="43">
        <v>2</v>
      </c>
      <c r="BA1045" s="43">
        <v>5</v>
      </c>
      <c r="BB1045" s="43">
        <v>5</v>
      </c>
      <c r="BC1045" s="68">
        <v>6</v>
      </c>
      <c r="BD1045" s="42">
        <v>89</v>
      </c>
      <c r="BE1045" s="19">
        <v>85</v>
      </c>
      <c r="BF1045" s="2">
        <v>69</v>
      </c>
      <c r="BG1045" s="2">
        <v>43</v>
      </c>
      <c r="BH1045" s="2">
        <v>20</v>
      </c>
      <c r="BI1045" s="42">
        <v>89</v>
      </c>
      <c r="BJ1045" s="3">
        <v>0.9550561797752809</v>
      </c>
      <c r="BK1045" s="3">
        <v>0.7752808988764045</v>
      </c>
      <c r="BL1045" s="3">
        <v>0.48314606741573035</v>
      </c>
      <c r="BM1045" s="3">
        <v>0.2247191011235955</v>
      </c>
    </row>
    <row r="1046" spans="1:65" ht="12" customHeight="1" hidden="1" outlineLevel="2">
      <c r="A1046" s="22">
        <v>1043</v>
      </c>
      <c r="B1046" s="109"/>
      <c r="C1046" s="110"/>
      <c r="D1046" s="71">
        <v>97000</v>
      </c>
      <c r="E1046" s="28" t="s">
        <v>265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44">
        <v>0</v>
      </c>
      <c r="Z1046" s="44">
        <v>0</v>
      </c>
      <c r="AA1046" s="44">
        <v>0</v>
      </c>
      <c r="AB1046" s="44">
        <v>0</v>
      </c>
      <c r="AC1046" s="44">
        <v>0</v>
      </c>
      <c r="AD1046" s="44">
        <v>0</v>
      </c>
      <c r="AE1046" s="44">
        <v>0</v>
      </c>
      <c r="AF1046" s="44">
        <v>1</v>
      </c>
      <c r="AG1046" s="44">
        <v>1</v>
      </c>
      <c r="AH1046" s="44">
        <v>1</v>
      </c>
      <c r="AI1046" s="44">
        <v>1</v>
      </c>
      <c r="AJ1046" s="44">
        <v>3</v>
      </c>
      <c r="AK1046" s="44">
        <v>5</v>
      </c>
      <c r="AL1046" s="44">
        <v>2</v>
      </c>
      <c r="AM1046" s="44">
        <v>2</v>
      </c>
      <c r="AN1046" s="44">
        <v>4</v>
      </c>
      <c r="AO1046" s="44">
        <v>5</v>
      </c>
      <c r="AP1046" s="44">
        <v>8</v>
      </c>
      <c r="AQ1046" s="44">
        <v>7</v>
      </c>
      <c r="AR1046" s="44">
        <v>3</v>
      </c>
      <c r="AS1046" s="44">
        <v>3</v>
      </c>
      <c r="AT1046" s="44">
        <v>5</v>
      </c>
      <c r="AU1046" s="44">
        <v>7</v>
      </c>
      <c r="AV1046" s="44">
        <v>5</v>
      </c>
      <c r="AW1046" s="44">
        <v>5</v>
      </c>
      <c r="AX1046" s="44">
        <v>1</v>
      </c>
      <c r="AY1046" s="44">
        <v>2</v>
      </c>
      <c r="AZ1046" s="44">
        <v>2</v>
      </c>
      <c r="BA1046" s="44">
        <v>5</v>
      </c>
      <c r="BB1046" s="44">
        <v>5</v>
      </c>
      <c r="BC1046" s="66">
        <v>6</v>
      </c>
      <c r="BD1046" s="47">
        <v>89</v>
      </c>
      <c r="BE1046" s="8">
        <v>85</v>
      </c>
      <c r="BF1046" s="4">
        <v>69</v>
      </c>
      <c r="BG1046" s="4">
        <v>43</v>
      </c>
      <c r="BH1046" s="4">
        <v>20</v>
      </c>
      <c r="BI1046" s="47">
        <v>89</v>
      </c>
      <c r="BJ1046" s="5">
        <v>0.9550561797752809</v>
      </c>
      <c r="BK1046" s="5">
        <v>0.7752808988764045</v>
      </c>
      <c r="BL1046" s="5">
        <v>0.48314606741573035</v>
      </c>
      <c r="BM1046" s="5">
        <v>0.2247191011235955</v>
      </c>
    </row>
    <row r="1047" spans="1:65" ht="12.75" customHeight="1" hidden="1" outlineLevel="1" collapsed="1">
      <c r="A1047" s="22">
        <v>1044</v>
      </c>
      <c r="B1047" s="108"/>
      <c r="C1047" s="62" t="s">
        <v>379</v>
      </c>
      <c r="D1047" s="122"/>
      <c r="E1047" s="123"/>
      <c r="F1047" s="43">
        <v>0</v>
      </c>
      <c r="G1047" s="43">
        <v>0</v>
      </c>
      <c r="H1047" s="43">
        <v>0</v>
      </c>
      <c r="I1047" s="43">
        <v>0</v>
      </c>
      <c r="J1047" s="43">
        <v>0</v>
      </c>
      <c r="K1047" s="43">
        <v>0</v>
      </c>
      <c r="L1047" s="43">
        <v>0</v>
      </c>
      <c r="M1047" s="43">
        <v>0</v>
      </c>
      <c r="N1047" s="43">
        <v>0</v>
      </c>
      <c r="O1047" s="43">
        <v>0</v>
      </c>
      <c r="P1047" s="43">
        <v>0</v>
      </c>
      <c r="Q1047" s="43">
        <v>0</v>
      </c>
      <c r="R1047" s="43">
        <v>0</v>
      </c>
      <c r="S1047" s="43">
        <v>0</v>
      </c>
      <c r="T1047" s="43">
        <v>0</v>
      </c>
      <c r="U1047" s="43">
        <v>0</v>
      </c>
      <c r="V1047" s="43">
        <v>0</v>
      </c>
      <c r="W1047" s="43">
        <v>0</v>
      </c>
      <c r="X1047" s="43">
        <v>0</v>
      </c>
      <c r="Y1047" s="43">
        <v>0</v>
      </c>
      <c r="Z1047" s="43">
        <v>0</v>
      </c>
      <c r="AA1047" s="43">
        <v>0</v>
      </c>
      <c r="AB1047" s="43">
        <v>0</v>
      </c>
      <c r="AC1047" s="43">
        <v>0</v>
      </c>
      <c r="AD1047" s="43">
        <v>0</v>
      </c>
      <c r="AE1047" s="43">
        <v>0</v>
      </c>
      <c r="AF1047" s="43">
        <v>0</v>
      </c>
      <c r="AG1047" s="43">
        <v>0</v>
      </c>
      <c r="AH1047" s="43">
        <v>0</v>
      </c>
      <c r="AI1047" s="43">
        <v>0</v>
      </c>
      <c r="AJ1047" s="43">
        <v>0</v>
      </c>
      <c r="AK1047" s="43">
        <v>0</v>
      </c>
      <c r="AL1047" s="43">
        <v>0</v>
      </c>
      <c r="AM1047" s="43">
        <v>0</v>
      </c>
      <c r="AN1047" s="43">
        <v>0</v>
      </c>
      <c r="AO1047" s="43">
        <v>0</v>
      </c>
      <c r="AP1047" s="43">
        <v>0</v>
      </c>
      <c r="AQ1047" s="43">
        <v>0</v>
      </c>
      <c r="AR1047" s="43">
        <v>0</v>
      </c>
      <c r="AS1047" s="43">
        <v>0</v>
      </c>
      <c r="AT1047" s="43">
        <v>0</v>
      </c>
      <c r="AU1047" s="43">
        <v>0</v>
      </c>
      <c r="AV1047" s="43">
        <v>0</v>
      </c>
      <c r="AW1047" s="43">
        <v>0</v>
      </c>
      <c r="AX1047" s="43">
        <v>0</v>
      </c>
      <c r="AY1047" s="43">
        <v>0</v>
      </c>
      <c r="AZ1047" s="43">
        <v>0</v>
      </c>
      <c r="BA1047" s="43">
        <v>0</v>
      </c>
      <c r="BB1047" s="43">
        <v>0</v>
      </c>
      <c r="BC1047" s="68">
        <v>0</v>
      </c>
      <c r="BD1047" s="42">
        <v>0</v>
      </c>
      <c r="BE1047" s="19">
        <v>0</v>
      </c>
      <c r="BF1047" s="2">
        <v>0</v>
      </c>
      <c r="BG1047" s="2">
        <v>0</v>
      </c>
      <c r="BH1047" s="2">
        <v>0</v>
      </c>
      <c r="BI1047" s="42">
        <v>0</v>
      </c>
      <c r="BJ1047" s="3"/>
      <c r="BK1047" s="3"/>
      <c r="BL1047" s="3"/>
      <c r="BM1047" s="3"/>
    </row>
    <row r="1048" spans="1:65" ht="12" customHeight="1" hidden="1" outlineLevel="2">
      <c r="A1048" s="22">
        <v>1045</v>
      </c>
      <c r="B1048" s="108"/>
      <c r="C1048" s="119"/>
      <c r="D1048" s="73">
        <v>99000</v>
      </c>
      <c r="E1048" s="26" t="s">
        <v>380</v>
      </c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68"/>
      <c r="BD1048" s="42">
        <v>0</v>
      </c>
      <c r="BE1048" s="19">
        <v>0</v>
      </c>
      <c r="BF1048" s="2">
        <v>0</v>
      </c>
      <c r="BG1048" s="2">
        <v>0</v>
      </c>
      <c r="BH1048" s="2">
        <v>0</v>
      </c>
      <c r="BI1048" s="42">
        <v>0</v>
      </c>
      <c r="BJ1048" s="3"/>
      <c r="BK1048" s="3"/>
      <c r="BL1048" s="3"/>
      <c r="BM1048" s="3"/>
    </row>
    <row r="1049" spans="2:65" ht="12">
      <c r="B1049" s="120" t="s">
        <v>608</v>
      </c>
      <c r="BE1049" s="18"/>
      <c r="BF1049" s="18"/>
      <c r="BG1049" s="18"/>
      <c r="BH1049" s="18"/>
      <c r="BI1049" s="18"/>
      <c r="BJ1049" s="18"/>
      <c r="BK1049" s="18"/>
      <c r="BL1049" s="18"/>
      <c r="BM1049" s="18"/>
    </row>
    <row r="1050" spans="2:8" ht="12">
      <c r="B1050" s="120" t="s">
        <v>1062</v>
      </c>
      <c r="G1050" s="71"/>
      <c r="H1050" s="74"/>
    </row>
    <row r="1051" spans="2:8" ht="12">
      <c r="B1051" s="120" t="s">
        <v>252</v>
      </c>
      <c r="G1051" s="71"/>
      <c r="H1051" s="74"/>
    </row>
    <row r="1052" spans="2:8" ht="12">
      <c r="B1052" s="120" t="s">
        <v>253</v>
      </c>
      <c r="G1052" s="71"/>
      <c r="H1052" s="74"/>
    </row>
    <row r="1053" spans="7:8" ht="12">
      <c r="G1053" s="71"/>
      <c r="H1053" s="74"/>
    </row>
    <row r="1054" spans="7:8" ht="12">
      <c r="G1054" s="71"/>
      <c r="H1054" s="74"/>
    </row>
    <row r="1055" spans="7:8" ht="12">
      <c r="G1055" s="71"/>
      <c r="H1055" s="74"/>
    </row>
    <row r="1056" spans="7:8" ht="12">
      <c r="G1056" s="71"/>
      <c r="H1056" s="74"/>
    </row>
    <row r="1057" spans="7:8" ht="12">
      <c r="G1057" s="71"/>
      <c r="H1057" s="74"/>
    </row>
    <row r="1058" spans="7:8" ht="12">
      <c r="G1058" s="72"/>
      <c r="H1058" s="75"/>
    </row>
    <row r="1059" spans="7:8" ht="12">
      <c r="G1059" s="72"/>
      <c r="H1059" s="75"/>
    </row>
    <row r="1060" spans="7:8" ht="12">
      <c r="G1060" s="72"/>
      <c r="H1060" s="75"/>
    </row>
    <row r="1061" spans="7:8" ht="12">
      <c r="G1061" s="72"/>
      <c r="H1061" s="75"/>
    </row>
    <row r="1062" spans="7:8" ht="12">
      <c r="G1062" s="71"/>
      <c r="H1062" s="74"/>
    </row>
  </sheetData>
  <autoFilter ref="A2:BM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dcterms:created xsi:type="dcterms:W3CDTF">2013-09-17T14:30:16Z</dcterms:created>
  <dcterms:modified xsi:type="dcterms:W3CDTF">2014-09-30T21:30:41Z</dcterms:modified>
  <cp:category/>
  <cp:version/>
  <cp:contentType/>
  <cp:contentStatus/>
</cp:coreProperties>
</file>