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35" windowHeight="4965" activeTab="0"/>
  </bookViews>
  <sheets>
    <sheet name="Grafieke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<sst xmlns="http://schemas.openxmlformats.org/spreadsheetml/2006/main" count="1149" uniqueCount="72">
  <si>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</si>
  <si>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</si>
  <si>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</si>
  <si>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</si>
  <si>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</si>
  <si>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</si>
  <si>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</si>
  <si>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</si>
  <si>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</si>
  <si>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:</t>
  </si>
  <si>
    <t>Besteding aan werkloosheid Europese landen 2003-2011</t>
  </si>
  <si>
    <t xml:space="preserve">      5. Starttoelagen ondernem.</t>
  </si>
  <si>
    <t xml:space="preserve">    1. Werkingskosten</t>
  </si>
  <si>
    <t xml:space="preserve">    2. Activering</t>
  </si>
  <si>
    <t xml:space="preserve">    3. Uitkeringen</t>
  </si>
  <si>
    <t>Totaal Besteding werkloosheid, % BNP</t>
  </si>
  <si>
    <t xml:space="preserve">        Totaal Activering</t>
  </si>
  <si>
    <t xml:space="preserve">          1. Beroepsopleiding</t>
  </si>
  <si>
    <t xml:space="preserve">          2. Ondersteuning aanwervingen</t>
  </si>
  <si>
    <t xml:space="preserve">          3. Jobsteun en inschakeling</t>
  </si>
  <si>
    <t xml:space="preserve">          4. Directe jobcreatie</t>
  </si>
  <si>
    <t xml:space="preserve">          5. Starttoelagen ondernem.</t>
  </si>
  <si>
    <t xml:space="preserve">        Totaal Uitkeringen</t>
  </si>
  <si>
    <t xml:space="preserve">          1. Werkloosheidsuitkeringen</t>
  </si>
  <si>
    <t xml:space="preserve">          2. Vervroegde uittreding</t>
  </si>
  <si>
    <t xml:space="preserve">    Totaal Besteding werkloosheid, mio €</t>
  </si>
  <si>
    <t xml:space="preserve">      1. Werkingskosten</t>
  </si>
  <si>
    <t xml:space="preserve">      2. Activering</t>
  </si>
  <si>
    <t xml:space="preserve">      3. Uitkeringen</t>
  </si>
  <si>
    <t xml:space="preserve">          Totaal Uitkeringen</t>
  </si>
  <si>
    <t xml:space="preserve">            1. Werkloosheidsuitkeringen</t>
  </si>
  <si>
    <t xml:space="preserve">            2. Vervroegde uittreding</t>
  </si>
  <si>
    <t xml:space="preserve">          Totaal Activering</t>
  </si>
  <si>
    <t xml:space="preserve">            1. Beroepsopleiding</t>
  </si>
  <si>
    <t xml:space="preserve">            2. Bevordering werkgelegenheid</t>
  </si>
  <si>
    <t xml:space="preserve">            3. Jobsteun en inschakeling</t>
  </si>
  <si>
    <t xml:space="preserve">            4. Directe jobcreatie</t>
  </si>
  <si>
    <t xml:space="preserve">                Belgium</t>
  </si>
  <si>
    <t xml:space="preserve">                Bulgaria</t>
  </si>
  <si>
    <t xml:space="preserve">                Czech Republic</t>
  </si>
  <si>
    <t xml:space="preserve">                Denmark</t>
  </si>
  <si>
    <t xml:space="preserve">                Germany </t>
  </si>
  <si>
    <t xml:space="preserve">                Estonia</t>
  </si>
  <si>
    <t xml:space="preserve">                Ireland</t>
  </si>
  <si>
    <t xml:space="preserve">                Greece</t>
  </si>
  <si>
    <t xml:space="preserve">                Spain</t>
  </si>
  <si>
    <t xml:space="preserve">                Italy</t>
  </si>
  <si>
    <t xml:space="preserve">                France</t>
  </si>
  <si>
    <t xml:space="preserve">                Cyprus</t>
  </si>
  <si>
    <t xml:space="preserve">                Latvia</t>
  </si>
  <si>
    <t xml:space="preserve">                Lithuania</t>
  </si>
  <si>
    <t xml:space="preserve">                Luxembourg</t>
  </si>
  <si>
    <t xml:space="preserve">                Hungary</t>
  </si>
  <si>
    <t xml:space="preserve">                Malta</t>
  </si>
  <si>
    <t xml:space="preserve">                Netherlands</t>
  </si>
  <si>
    <t xml:space="preserve">                Austria</t>
  </si>
  <si>
    <t xml:space="preserve">                Poland</t>
  </si>
  <si>
    <t xml:space="preserve">                Portugal</t>
  </si>
  <si>
    <t xml:space="preserve">                Romania</t>
  </si>
  <si>
    <t xml:space="preserve">                Slovenia</t>
  </si>
  <si>
    <t xml:space="preserve">                Slovakia</t>
  </si>
  <si>
    <t xml:space="preserve">                Finland</t>
  </si>
  <si>
    <t xml:space="preserve">                Sweden</t>
  </si>
  <si>
    <t xml:space="preserve">                United Kingdom</t>
  </si>
  <si>
    <t xml:space="preserve">                Norway</t>
  </si>
  <si>
    <t>1. Totaal BNP</t>
  </si>
  <si>
    <t>2. Besteding werkloosheid, mio €</t>
  </si>
  <si>
    <t>3. Besteding werkloosheid, % BNP</t>
  </si>
  <si>
    <t>Besteding aan werkloosheid Europese landen 2003-2011 - % BNP - Grafieken</t>
  </si>
  <si>
    <t>Als je een detail opent langs +jes links verschijnt de tabel met alle landen en de grafiek</t>
  </si>
  <si>
    <t>Tabellen in volgorde vaan de (Engelse) landennaam</t>
  </si>
  <si>
    <t>Totaal Arbeidsmarktbeleid, % BNP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</si>
</sst>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00"/>
    <numFmt numFmtId="174" formatCode="#,##0.0"/>
    <numFmt numFmtId="175" formatCode="#,##0.0000"/>
  </numFmts>
  <fonts count="13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5.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25"/>
      <name val="Arial"/>
      <family val="0"/>
    </font>
    <font>
      <b/>
      <sz val="8.2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174" fontId="2" fillId="2" borderId="4" xfId="0" applyNumberFormat="1" applyFont="1" applyFill="1" applyBorder="1" applyAlignment="1">
      <alignment/>
    </xf>
    <xf numFmtId="174" fontId="2" fillId="2" borderId="0" xfId="0" applyNumberFormat="1" applyFont="1" applyFill="1" applyBorder="1" applyAlignment="1">
      <alignment/>
    </xf>
    <xf numFmtId="174" fontId="2" fillId="2" borderId="5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175" fontId="2" fillId="2" borderId="0" xfId="0" applyNumberFormat="1" applyFont="1" applyFill="1" applyBorder="1" applyAlignment="1">
      <alignment/>
    </xf>
    <xf numFmtId="175" fontId="2" fillId="2" borderId="5" xfId="0" applyNumberFormat="1" applyFont="1" applyFill="1" applyBorder="1" applyAlignment="1">
      <alignment/>
    </xf>
    <xf numFmtId="173" fontId="2" fillId="2" borderId="4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73" fontId="2" fillId="2" borderId="6" xfId="0" applyNumberFormat="1" applyFont="1" applyFill="1" applyBorder="1" applyAlignment="1">
      <alignment/>
    </xf>
    <xf numFmtId="173" fontId="2" fillId="2" borderId="7" xfId="0" applyNumberFormat="1" applyFont="1" applyFill="1" applyBorder="1" applyAlignment="1">
      <alignment/>
    </xf>
    <xf numFmtId="173" fontId="2" fillId="2" borderId="8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2" borderId="15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73" fontId="1" fillId="2" borderId="4" xfId="0" applyNumberFormat="1" applyFon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173" fontId="1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Besteding 'werkloosheid'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9"/>
          <c:w val="0.767"/>
          <c:h val="0.83525"/>
        </c:manualLayout>
      </c:layout>
      <c:lineChart>
        <c:grouping val="standard"/>
        <c:varyColors val="0"/>
        <c:ser>
          <c:idx val="0"/>
          <c:order val="0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Grafieken!$B$6:$J$6</c:f>
              <c:numCache/>
            </c:numRef>
          </c:val>
          <c:smooth val="0"/>
        </c:ser>
        <c:ser>
          <c:idx val="4"/>
          <c:order val="1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Grafieken!$B$4:$J$4</c:f>
              <c:numCache/>
            </c:numRef>
          </c:val>
          <c:smooth val="0"/>
        </c:ser>
        <c:ser>
          <c:idx val="5"/>
          <c:order val="2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Grafieken!$B$5:$J$5</c:f>
              <c:numCache/>
            </c:numRef>
          </c:val>
          <c:smooth val="0"/>
        </c:ser>
        <c:ser>
          <c:idx val="1"/>
          <c:order val="3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Grafieken!$B$8:$J$8</c:f>
              <c:numCache/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Grafieken!$B$10:$J$10</c:f>
              <c:numCache/>
            </c:numRef>
          </c:val>
          <c:smooth val="0"/>
        </c:ser>
        <c:ser>
          <c:idx val="2"/>
          <c:order val="5"/>
          <c:tx>
            <c:v>Duiutsland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Grafieken!$B$13:$J$13</c:f>
              <c:numCache/>
            </c:numRef>
          </c:val>
          <c:smooth val="0"/>
        </c:ser>
        <c:axId val="51589253"/>
        <c:axId val="54906270"/>
      </c:lineChart>
      <c:catAx>
        <c:axId val="5158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4906270"/>
        <c:crosses val="autoZero"/>
        <c:auto val="1"/>
        <c:lblOffset val="100"/>
        <c:noMultiLvlLbl val="0"/>
      </c:catAx>
      <c:valAx>
        <c:axId val="54906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1589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525"/>
          <c:y val="0.31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Werkloosheidsuitkeringen 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125"/>
          <c:w val="0.75325"/>
          <c:h val="0.8175"/>
        </c:manualLayout>
      </c:layout>
      <c:lineChart>
        <c:grouping val="standard"/>
        <c:varyColors val="0"/>
        <c:ser>
          <c:idx val="5"/>
          <c:order val="0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Grafieken!$B$267:$J$267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Grafieken!$B$269:$J$269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Grafieken!$B$270:$J$270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Grafieken!$B$271:$J$271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Grafieken!$B$272:$J$272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Grafieken!$B$277:$J$277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1803007"/>
        <c:axId val="33961160"/>
      </c:lineChart>
      <c:catAx>
        <c:axId val="4180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3961160"/>
        <c:crosses val="autoZero"/>
        <c:auto val="1"/>
        <c:lblOffset val="100"/>
        <c:noMultiLvlLbl val="0"/>
      </c:catAx>
      <c:valAx>
        <c:axId val="33961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1803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45"/>
          <c:y val="0.292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Vervroegde uittreding 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925"/>
          <c:w val="0.76775"/>
          <c:h val="0.83575"/>
        </c:manualLayout>
      </c:layout>
      <c:lineChart>
        <c:grouping val="standard"/>
        <c:varyColors val="0"/>
        <c:ser>
          <c:idx val="0"/>
          <c:order val="0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Grafieken!$B$296:$J$296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Grafieken!$B$297:$J$297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Grafieken!$B$305:$J$305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Grafieken!$B$306:$J$306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Grafieken!$B$308:$J$308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Grafieken!$B$318:$J$318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Grafieken!$B$314:$J$314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6737929"/>
        <c:axId val="12836482"/>
      </c:lineChart>
      <c:catAx>
        <c:axId val="56737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836482"/>
        <c:crosses val="autoZero"/>
        <c:auto val="1"/>
        <c:lblOffset val="100"/>
        <c:noMultiLvlLbl val="0"/>
      </c:catAx>
      <c:valAx>
        <c:axId val="12836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737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575"/>
          <c:y val="0.29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Activering werklozen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85"/>
          <c:w val="0.7655"/>
          <c:h val="0.83575"/>
        </c:manualLayout>
      </c:layout>
      <c:lineChart>
        <c:grouping val="standard"/>
        <c:varyColors val="0"/>
        <c:ser>
          <c:idx val="4"/>
          <c:order val="0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Grafieken!$B$63:$J$63</c:f>
              <c:numCache/>
            </c:numRef>
          </c:val>
          <c:smooth val="0"/>
        </c:ser>
        <c:ser>
          <c:idx val="0"/>
          <c:order val="1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Grafieken!$B$64:$J$64</c:f>
              <c:numCache/>
            </c:numRef>
          </c:val>
          <c:smooth val="0"/>
        </c:ser>
        <c:ser>
          <c:idx val="5"/>
          <c:order val="2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Grafieken!$B$68:$J$68</c:f>
              <c:numCache/>
            </c:numRef>
          </c:val>
          <c:smooth val="0"/>
        </c:ser>
        <c:ser>
          <c:idx val="1"/>
          <c:order val="3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Grafieken!$B$69:$J$69</c:f>
              <c:numCache/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Grafieken!$B$70:$J$70</c:f>
              <c:numCache/>
            </c:numRef>
          </c:val>
          <c:smooth val="0"/>
        </c:ser>
        <c:ser>
          <c:idx val="2"/>
          <c:order val="5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Grafieken!$B$75:$J$75</c:f>
              <c:numCache/>
            </c:numRef>
          </c:val>
          <c:smooth val="0"/>
        </c:ser>
        <c:axId val="42649647"/>
        <c:axId val="15110776"/>
      </c:lineChart>
      <c:catAx>
        <c:axId val="4264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110776"/>
        <c:crosses val="autoZero"/>
        <c:auto val="1"/>
        <c:lblOffset val="100"/>
        <c:noMultiLvlLbl val="0"/>
      </c:catAx>
      <c:valAx>
        <c:axId val="15110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649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35"/>
          <c:y val="0.28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Beroepsopleiding werklozen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825"/>
          <c:w val="0.84375"/>
          <c:h val="0.83625"/>
        </c:manualLayout>
      </c:layout>
      <c:lineChart>
        <c:grouping val="standard"/>
        <c:varyColors val="0"/>
        <c:ser>
          <c:idx val="4"/>
          <c:order val="0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Grafieken!$B$93:$J$93</c:f>
              <c:numCache/>
            </c:numRef>
          </c:val>
          <c:smooth val="0"/>
        </c:ser>
        <c:ser>
          <c:idx val="3"/>
          <c:order val="1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Grafieken!$B$96:$J$96</c:f>
              <c:numCache/>
            </c:numRef>
          </c:val>
          <c:smooth val="0"/>
        </c:ser>
        <c:ser>
          <c:idx val="2"/>
          <c:order val="2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Grafieken!$B$98:$J$98</c:f>
              <c:numCache/>
            </c:numRef>
          </c:val>
          <c:smooth val="0"/>
        </c:ser>
        <c:ser>
          <c:idx val="5"/>
          <c:order val="3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Grafieken!$B$99:$J$99</c:f>
              <c:numCache/>
            </c:numRef>
          </c:val>
          <c:smooth val="0"/>
        </c:ser>
        <c:ser>
          <c:idx val="0"/>
          <c:order val="4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Grafieken!$B$101:$J$101</c:f>
              <c:numCache/>
            </c:numRef>
          </c:val>
          <c:smooth val="0"/>
        </c:ser>
        <c:ser>
          <c:idx val="1"/>
          <c:order val="5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Grafieken!$B$104:$J$104</c:f>
              <c:numCache/>
            </c:numRef>
          </c:val>
          <c:smooth val="0"/>
        </c:ser>
        <c:axId val="56007865"/>
        <c:axId val="38331698"/>
      </c:lineChart>
      <c:catAx>
        <c:axId val="5600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331698"/>
        <c:crosses val="autoZero"/>
        <c:auto val="1"/>
        <c:lblOffset val="100"/>
        <c:noMultiLvlLbl val="0"/>
      </c:catAx>
      <c:valAx>
        <c:axId val="38331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007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175"/>
          <c:y val="0.32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Ondersteuning aanwervingen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5"/>
          <c:w val="0.76625"/>
          <c:h val="0.837"/>
        </c:manualLayout>
      </c:layout>
      <c:lineChart>
        <c:grouping val="standard"/>
        <c:varyColors val="0"/>
        <c:ser>
          <c:idx val="0"/>
          <c:order val="0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Grafieken!$B$121:$J$121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Grafieken!$B$123:$J$123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Grafieken!$B$125:$J$125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Grafieken!$B$129:$J$129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Grafieken!$B$136:$J$136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Grafieken!$B$138:$J$138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7423139"/>
        <c:axId val="52744140"/>
      </c:lineChart>
      <c:catAx>
        <c:axId val="37423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744140"/>
        <c:crosses val="autoZero"/>
        <c:auto val="1"/>
        <c:lblOffset val="100"/>
        <c:noMultiLvlLbl val="0"/>
      </c:catAx>
      <c:valAx>
        <c:axId val="5274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423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425"/>
          <c:y val="0.35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Jobsteun en inschakeling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7"/>
          <c:w val="0.76675"/>
          <c:h val="0.83775"/>
        </c:manualLayout>
      </c:layout>
      <c:lineChart>
        <c:grouping val="standard"/>
        <c:varyColors val="0"/>
        <c:ser>
          <c:idx val="4"/>
          <c:order val="0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Grafieken!$B$150:$J$150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Grafieken!$B$151:$J$151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Grafieken!$B$155:$J$155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Grafieken!$B$158:$J$158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Grafieken!$B$159:$J$159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Grafieken!$B$162:$J$162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3625965"/>
        <c:axId val="36781126"/>
      </c:lineChart>
      <c:catAx>
        <c:axId val="536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781126"/>
        <c:crosses val="autoZero"/>
        <c:auto val="1"/>
        <c:lblOffset val="100"/>
        <c:noMultiLvlLbl val="0"/>
      </c:catAx>
      <c:valAx>
        <c:axId val="36781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62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475"/>
          <c:y val="0.31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Directe jobcreatie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675"/>
          <c:w val="0.76725"/>
          <c:h val="0.838"/>
        </c:manualLayout>
      </c:layout>
      <c:lineChart>
        <c:grouping val="standard"/>
        <c:varyColors val="0"/>
        <c:ser>
          <c:idx val="0"/>
          <c:order val="0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Grafieken!$B$179:$J$179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Grafieken!$B$182:$J$182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Grafieken!$B$187:$J$187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Grafieken!$B$192:$J$192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Grafieken!$B$204:$J$204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Grafieken!$B$200:$J$200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6149399"/>
        <c:axId val="48100512"/>
      </c:lineChart>
      <c:catAx>
        <c:axId val="16149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100512"/>
        <c:crosses val="autoZero"/>
        <c:auto val="1"/>
        <c:lblOffset val="100"/>
        <c:noMultiLvlLbl val="0"/>
      </c:catAx>
      <c:valAx>
        <c:axId val="48100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149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525"/>
          <c:y val="0.35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Steun startende onderneming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65"/>
          <c:w val="0.76775"/>
          <c:h val="0.8385"/>
        </c:manualLayout>
      </c:layout>
      <c:lineChart>
        <c:grouping val="standard"/>
        <c:varyColors val="0"/>
        <c:ser>
          <c:idx val="5"/>
          <c:order val="0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Grafieken!$B$208:$J$208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Grafieken!$B$210:$J$210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Grafieken!$B$212:$J$212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Grafieken!$B$220:$J$220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Grafieken!$B$230:$J$230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Grafieken!$B$231:$J$231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374625"/>
        <c:axId val="49128154"/>
      </c:lineChart>
      <c:catAx>
        <c:axId val="5737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28154"/>
        <c:crosses val="autoZero"/>
        <c:auto val="1"/>
        <c:lblOffset val="100"/>
        <c:noMultiLvlLbl val="0"/>
      </c:catAx>
      <c:valAx>
        <c:axId val="49128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37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575"/>
          <c:y val="0.31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Uitkeringen werklozen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7"/>
          <c:w val="0.76675"/>
          <c:h val="0.83775"/>
        </c:manualLayout>
      </c:layout>
      <c:lineChart>
        <c:grouping val="standard"/>
        <c:varyColors val="0"/>
        <c:ser>
          <c:idx val="5"/>
          <c:order val="0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Grafieken!$B$238:$J$238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Grafieken!$B$240:$J$240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Grafieken!$B$241:$J$241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Grafieken!$B$242:$J$242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Grafieken!$B$244:$J$244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Grafieken!$B$248:$J$248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8841355"/>
        <c:axId val="32493812"/>
      </c:lineChart>
      <c:catAx>
        <c:axId val="4884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493812"/>
        <c:crosses val="autoZero"/>
        <c:auto val="1"/>
        <c:lblOffset val="100"/>
        <c:noMultiLvlLbl val="0"/>
      </c:catAx>
      <c:valAx>
        <c:axId val="324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84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475"/>
          <c:y val="0.31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Werkingskosten 'werkloosheid' in EU 2003-2011 - % BNP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85"/>
          <c:w val="0.84375"/>
          <c:h val="0.83575"/>
        </c:manualLayout>
      </c:layout>
      <c:lineChart>
        <c:grouping val="standard"/>
        <c:varyColors val="0"/>
        <c:ser>
          <c:idx val="4"/>
          <c:order val="0"/>
          <c:tx>
            <c:v>Denmark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Grafieken!$B$33:$J$33</c:f>
              <c:numCache/>
            </c:numRef>
          </c:val>
          <c:smooth val="0"/>
        </c:ser>
        <c:ser>
          <c:idx val="1"/>
          <c:order val="1"/>
          <c:tx>
            <c:v>Nederland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Grafieken!$B$34:$J$34</c:f>
              <c:numCache/>
            </c:numRef>
          </c:val>
          <c:smooth val="0"/>
        </c:ser>
        <c:ser>
          <c:idx val="2"/>
          <c:order val="2"/>
          <c:tx>
            <c:v>Duitsland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Grafieken!$B$35:$J$35</c:f>
              <c:numCache/>
            </c:numRef>
          </c:val>
          <c:smooth val="0"/>
        </c:ser>
        <c:ser>
          <c:idx val="3"/>
          <c:order val="3"/>
          <c:tx>
            <c:v>Frankrijk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Grafieken!$B$36:$J$36</c:f>
              <c:numCache/>
            </c:numRef>
          </c:val>
          <c:smooth val="0"/>
        </c:ser>
        <c:ser>
          <c:idx val="0"/>
          <c:order val="4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Grafieken!$B$38:$J$38</c:f>
              <c:numCache/>
            </c:numRef>
          </c:val>
          <c:smooth val="0"/>
        </c:ser>
        <c:ser>
          <c:idx val="5"/>
          <c:order val="5"/>
          <c:tx>
            <c:v>Spanje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Grafieken!$B$2:$J$2</c:f>
              <c:strCache/>
            </c:strRef>
          </c:cat>
          <c:val>
            <c:numRef>
              <c:f>Grafieken!$B$44:$J$44</c:f>
              <c:numCache/>
            </c:numRef>
          </c:val>
          <c:smooth val="0"/>
        </c:ser>
        <c:axId val="40207957"/>
        <c:axId val="10152174"/>
      </c:lineChart>
      <c:catAx>
        <c:axId val="4020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152174"/>
        <c:crosses val="autoZero"/>
        <c:auto val="1"/>
        <c:lblOffset val="100"/>
        <c:noMultiLvlLbl val="0"/>
      </c:catAx>
      <c:valAx>
        <c:axId val="1015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20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125"/>
          <c:y val="0.28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4</xdr:row>
      <xdr:rowOff>57150</xdr:rowOff>
    </xdr:from>
    <xdr:to>
      <xdr:col>17</xdr:col>
      <xdr:colOff>95250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6457950" y="666750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64</xdr:row>
      <xdr:rowOff>0</xdr:rowOff>
    </xdr:from>
    <xdr:to>
      <xdr:col>17</xdr:col>
      <xdr:colOff>428625</xdr:colOff>
      <xdr:row>82</xdr:row>
      <xdr:rowOff>9525</xdr:rowOff>
    </xdr:to>
    <xdr:graphicFrame>
      <xdr:nvGraphicFramePr>
        <xdr:cNvPr id="2" name="Chart 6"/>
        <xdr:cNvGraphicFramePr/>
      </xdr:nvGraphicFramePr>
      <xdr:xfrm>
        <a:off x="6781800" y="9753600"/>
        <a:ext cx="4467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66675</xdr:colOff>
      <xdr:row>93</xdr:row>
      <xdr:rowOff>76200</xdr:rowOff>
    </xdr:from>
    <xdr:to>
      <xdr:col>17</xdr:col>
      <xdr:colOff>428625</xdr:colOff>
      <xdr:row>111</xdr:row>
      <xdr:rowOff>95250</xdr:rowOff>
    </xdr:to>
    <xdr:graphicFrame>
      <xdr:nvGraphicFramePr>
        <xdr:cNvPr id="3" name="Chart 7"/>
        <xdr:cNvGraphicFramePr/>
      </xdr:nvGraphicFramePr>
      <xdr:xfrm>
        <a:off x="6772275" y="14249400"/>
        <a:ext cx="44767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85725</xdr:colOff>
      <xdr:row>123</xdr:row>
      <xdr:rowOff>38100</xdr:rowOff>
    </xdr:from>
    <xdr:to>
      <xdr:col>17</xdr:col>
      <xdr:colOff>457200</xdr:colOff>
      <xdr:row>141</xdr:row>
      <xdr:rowOff>66675</xdr:rowOff>
    </xdr:to>
    <xdr:graphicFrame>
      <xdr:nvGraphicFramePr>
        <xdr:cNvPr id="4" name="Chart 8"/>
        <xdr:cNvGraphicFramePr/>
      </xdr:nvGraphicFramePr>
      <xdr:xfrm>
        <a:off x="6791325" y="18783300"/>
        <a:ext cx="44862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152</xdr:row>
      <xdr:rowOff>123825</xdr:rowOff>
    </xdr:from>
    <xdr:to>
      <xdr:col>17</xdr:col>
      <xdr:colOff>542925</xdr:colOff>
      <xdr:row>171</xdr:row>
      <xdr:rowOff>9525</xdr:rowOff>
    </xdr:to>
    <xdr:graphicFrame>
      <xdr:nvGraphicFramePr>
        <xdr:cNvPr id="5" name="Chart 9"/>
        <xdr:cNvGraphicFramePr/>
      </xdr:nvGraphicFramePr>
      <xdr:xfrm>
        <a:off x="6867525" y="23288625"/>
        <a:ext cx="449580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523875</xdr:colOff>
      <xdr:row>180</xdr:row>
      <xdr:rowOff>47625</xdr:rowOff>
    </xdr:from>
    <xdr:to>
      <xdr:col>17</xdr:col>
      <xdr:colOff>228600</xdr:colOff>
      <xdr:row>198</xdr:row>
      <xdr:rowOff>95250</xdr:rowOff>
    </xdr:to>
    <xdr:graphicFrame>
      <xdr:nvGraphicFramePr>
        <xdr:cNvPr id="6" name="Chart 10"/>
        <xdr:cNvGraphicFramePr/>
      </xdr:nvGraphicFramePr>
      <xdr:xfrm>
        <a:off x="6543675" y="27479625"/>
        <a:ext cx="45053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211</xdr:row>
      <xdr:rowOff>0</xdr:rowOff>
    </xdr:from>
    <xdr:to>
      <xdr:col>17</xdr:col>
      <xdr:colOff>400050</xdr:colOff>
      <xdr:row>229</xdr:row>
      <xdr:rowOff>57150</xdr:rowOff>
    </xdr:to>
    <xdr:graphicFrame>
      <xdr:nvGraphicFramePr>
        <xdr:cNvPr id="7" name="Chart 11"/>
        <xdr:cNvGraphicFramePr/>
      </xdr:nvGraphicFramePr>
      <xdr:xfrm>
        <a:off x="6705600" y="32156400"/>
        <a:ext cx="451485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239</xdr:row>
      <xdr:rowOff>0</xdr:rowOff>
    </xdr:from>
    <xdr:to>
      <xdr:col>17</xdr:col>
      <xdr:colOff>381000</xdr:colOff>
      <xdr:row>257</xdr:row>
      <xdr:rowOff>38100</xdr:rowOff>
    </xdr:to>
    <xdr:graphicFrame>
      <xdr:nvGraphicFramePr>
        <xdr:cNvPr id="8" name="Chart 12"/>
        <xdr:cNvGraphicFramePr/>
      </xdr:nvGraphicFramePr>
      <xdr:xfrm>
        <a:off x="6705600" y="36423600"/>
        <a:ext cx="44958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581025</xdr:colOff>
      <xdr:row>34</xdr:row>
      <xdr:rowOff>114300</xdr:rowOff>
    </xdr:from>
    <xdr:to>
      <xdr:col>17</xdr:col>
      <xdr:colOff>247650</xdr:colOff>
      <xdr:row>52</xdr:row>
      <xdr:rowOff>123825</xdr:rowOff>
    </xdr:to>
    <xdr:graphicFrame>
      <xdr:nvGraphicFramePr>
        <xdr:cNvPr id="9" name="Chart 13"/>
        <xdr:cNvGraphicFramePr/>
      </xdr:nvGraphicFramePr>
      <xdr:xfrm>
        <a:off x="6600825" y="5295900"/>
        <a:ext cx="4467225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270</xdr:row>
      <xdr:rowOff>0</xdr:rowOff>
    </xdr:from>
    <xdr:to>
      <xdr:col>17</xdr:col>
      <xdr:colOff>38100</xdr:colOff>
      <xdr:row>285</xdr:row>
      <xdr:rowOff>114300</xdr:rowOff>
    </xdr:to>
    <xdr:graphicFrame>
      <xdr:nvGraphicFramePr>
        <xdr:cNvPr id="10" name="Chart 14"/>
        <xdr:cNvGraphicFramePr/>
      </xdr:nvGraphicFramePr>
      <xdr:xfrm>
        <a:off x="6705600" y="41148000"/>
        <a:ext cx="4152900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297</xdr:row>
      <xdr:rowOff>0</xdr:rowOff>
    </xdr:from>
    <xdr:to>
      <xdr:col>17</xdr:col>
      <xdr:colOff>400050</xdr:colOff>
      <xdr:row>315</xdr:row>
      <xdr:rowOff>57150</xdr:rowOff>
    </xdr:to>
    <xdr:graphicFrame>
      <xdr:nvGraphicFramePr>
        <xdr:cNvPr id="11" name="Chart 15"/>
        <xdr:cNvGraphicFramePr/>
      </xdr:nvGraphicFramePr>
      <xdr:xfrm>
        <a:off x="6705600" y="45262800"/>
        <a:ext cx="4514850" cy="2800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26"/>
  <sheetViews>
    <sheetView tabSelected="1" workbookViewId="0" topLeftCell="A1">
      <selection activeCell="G6" sqref="G6"/>
    </sheetView>
  </sheetViews>
  <sheetFormatPr defaultColWidth="9.00390625" defaultRowHeight="14.25" outlineLevelRow="2"/>
  <cols>
    <col min="1" max="1" width="25.50390625" style="1" customWidth="1"/>
    <col min="2" max="2" width="5.50390625" style="1" customWidth="1"/>
    <col min="3" max="10" width="6.00390625" style="1" customWidth="1"/>
    <col min="11" max="16384" width="9.00390625" style="1" customWidth="1"/>
  </cols>
  <sheetData>
    <row r="1" spans="1:10" ht="12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5" customFormat="1" ht="12">
      <c r="A2" s="48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s="5" customFormat="1" ht="12">
      <c r="A3" s="2" t="s">
        <v>71</v>
      </c>
      <c r="B3" s="2"/>
      <c r="C3" s="3"/>
      <c r="D3" s="3"/>
      <c r="E3" s="3"/>
      <c r="F3" s="3"/>
      <c r="G3" s="3"/>
      <c r="H3" s="3"/>
      <c r="I3" s="3"/>
      <c r="J3" s="4"/>
    </row>
    <row r="4" spans="1:13" ht="12" outlineLevel="1">
      <c r="A4" s="8" t="s">
        <v>40</v>
      </c>
      <c r="B4" s="25">
        <v>4.39</v>
      </c>
      <c r="C4" s="26">
        <v>4.337</v>
      </c>
      <c r="D4" s="26">
        <v>3.767</v>
      </c>
      <c r="E4" s="26">
        <v>3.23</v>
      </c>
      <c r="F4" s="26">
        <v>2.66</v>
      </c>
      <c r="G4" s="26">
        <v>2.407</v>
      </c>
      <c r="H4" s="26">
        <v>3.198</v>
      </c>
      <c r="I4" s="26">
        <v>3.647</v>
      </c>
      <c r="J4" s="27">
        <v>3.73</v>
      </c>
      <c r="M4" s="7"/>
    </row>
    <row r="5" spans="1:10" ht="12" outlineLevel="1">
      <c r="A5" s="8" t="s">
        <v>45</v>
      </c>
      <c r="B5" s="25"/>
      <c r="C5" s="26">
        <v>2.126</v>
      </c>
      <c r="D5" s="26">
        <v>2.136</v>
      </c>
      <c r="E5" s="26">
        <v>2.162</v>
      </c>
      <c r="F5" s="26">
        <v>2.177</v>
      </c>
      <c r="G5" s="26">
        <v>2.596</v>
      </c>
      <c r="H5" s="26">
        <v>3.788</v>
      </c>
      <c r="I5" s="26">
        <v>4.013</v>
      </c>
      <c r="J5" s="27">
        <v>3.694</v>
      </c>
    </row>
    <row r="6" spans="1:10" ht="12" outlineLevel="1">
      <c r="A6" s="47" t="s">
        <v>37</v>
      </c>
      <c r="B6" s="54"/>
      <c r="C6" s="55">
        <v>3.416</v>
      </c>
      <c r="D6" s="55">
        <v>3.405</v>
      </c>
      <c r="E6" s="55">
        <v>3.298</v>
      </c>
      <c r="F6" s="55">
        <v>3.181</v>
      </c>
      <c r="G6" s="55">
        <v>3.266</v>
      </c>
      <c r="H6" s="55">
        <v>3.771</v>
      </c>
      <c r="I6" s="55">
        <v>3.726</v>
      </c>
      <c r="J6" s="56">
        <v>3.682</v>
      </c>
    </row>
    <row r="7" spans="1:10" ht="12" outlineLevel="1">
      <c r="A7" s="8" t="s">
        <v>43</v>
      </c>
      <c r="B7" s="25"/>
      <c r="C7" s="26">
        <v>1.585</v>
      </c>
      <c r="D7" s="26">
        <v>1.509</v>
      </c>
      <c r="E7" s="26">
        <v>1.519</v>
      </c>
      <c r="F7" s="26">
        <v>1.611</v>
      </c>
      <c r="G7" s="26">
        <v>2.098</v>
      </c>
      <c r="H7" s="26">
        <v>3.416</v>
      </c>
      <c r="I7" s="26">
        <v>3.843</v>
      </c>
      <c r="J7" s="27">
        <v>3.491</v>
      </c>
    </row>
    <row r="8" spans="1:10" ht="12" outlineLevel="1">
      <c r="A8" s="8" t="s">
        <v>54</v>
      </c>
      <c r="B8" s="25">
        <v>3.409</v>
      </c>
      <c r="C8" s="26">
        <v>3.448</v>
      </c>
      <c r="D8" s="26">
        <v>3.27</v>
      </c>
      <c r="E8" s="26">
        <v>2.863</v>
      </c>
      <c r="F8" s="26">
        <v>2.467</v>
      </c>
      <c r="G8" s="26">
        <v>2.316</v>
      </c>
      <c r="H8" s="26">
        <v>2.87</v>
      </c>
      <c r="I8" s="26">
        <v>2.938</v>
      </c>
      <c r="J8" s="27">
        <v>2.714</v>
      </c>
    </row>
    <row r="9" spans="1:10" ht="12" outlineLevel="1">
      <c r="A9" s="8" t="s">
        <v>61</v>
      </c>
      <c r="B9" s="25">
        <v>2.933</v>
      </c>
      <c r="C9" s="26">
        <v>2.964</v>
      </c>
      <c r="D9" s="26">
        <v>2.768</v>
      </c>
      <c r="E9" s="26">
        <v>2.568</v>
      </c>
      <c r="F9" s="26">
        <v>2.255</v>
      </c>
      <c r="G9" s="26">
        <v>2.126</v>
      </c>
      <c r="H9" s="26">
        <v>2.753</v>
      </c>
      <c r="I9" s="26">
        <v>2.792</v>
      </c>
      <c r="J9" s="27">
        <v>2.456</v>
      </c>
    </row>
    <row r="10" spans="1:10" ht="12" outlineLevel="1">
      <c r="A10" s="8" t="s">
        <v>47</v>
      </c>
      <c r="B10" s="25">
        <v>2.788</v>
      </c>
      <c r="C10" s="26">
        <v>2.675</v>
      </c>
      <c r="D10" s="26">
        <v>2.488</v>
      </c>
      <c r="E10" s="26">
        <v>2.317</v>
      </c>
      <c r="F10" s="26">
        <v>2.178</v>
      </c>
      <c r="G10" s="26">
        <v>2.027</v>
      </c>
      <c r="H10" s="26">
        <v>2.426</v>
      </c>
      <c r="I10" s="26">
        <v>2.59</v>
      </c>
      <c r="J10" s="27">
        <v>2.336</v>
      </c>
    </row>
    <row r="11" spans="1:10" ht="12" outlineLevel="1">
      <c r="A11" s="8" t="s">
        <v>55</v>
      </c>
      <c r="B11" s="25">
        <v>2.001</v>
      </c>
      <c r="C11" s="26">
        <v>2.03</v>
      </c>
      <c r="D11" s="26">
        <v>2.135</v>
      </c>
      <c r="E11" s="26">
        <v>2.1</v>
      </c>
      <c r="F11" s="26">
        <v>1.907</v>
      </c>
      <c r="G11" s="26">
        <v>1.834</v>
      </c>
      <c r="H11" s="26">
        <v>2.332</v>
      </c>
      <c r="I11" s="26">
        <v>2.258</v>
      </c>
      <c r="J11" s="27">
        <v>2.043</v>
      </c>
    </row>
    <row r="12" spans="1:10" ht="12" outlineLevel="1">
      <c r="A12" s="8" t="s">
        <v>57</v>
      </c>
      <c r="B12" s="25">
        <v>1.762</v>
      </c>
      <c r="C12" s="26">
        <v>1.827</v>
      </c>
      <c r="D12" s="26">
        <v>1.915</v>
      </c>
      <c r="E12" s="26">
        <v>1.752</v>
      </c>
      <c r="F12" s="26">
        <v>1.538</v>
      </c>
      <c r="G12" s="26">
        <v>1.523</v>
      </c>
      <c r="H12" s="26">
        <v>2.057</v>
      </c>
      <c r="I12" s="26">
        <v>2.081</v>
      </c>
      <c r="J12" s="27">
        <v>1.91</v>
      </c>
    </row>
    <row r="13" spans="1:10" ht="12" outlineLevel="1">
      <c r="A13" s="8" t="s">
        <v>41</v>
      </c>
      <c r="B13" s="25">
        <v>3.48</v>
      </c>
      <c r="C13" s="26">
        <v>3.418</v>
      </c>
      <c r="D13" s="26">
        <v>2.995</v>
      </c>
      <c r="E13" s="26">
        <v>2.608</v>
      </c>
      <c r="F13" s="26">
        <v>2.03</v>
      </c>
      <c r="G13" s="26">
        <v>1.908</v>
      </c>
      <c r="H13" s="26">
        <v>2.53</v>
      </c>
      <c r="I13" s="26">
        <v>2.265</v>
      </c>
      <c r="J13" s="27">
        <v>1.808</v>
      </c>
    </row>
    <row r="14" spans="1:10" ht="12" outlineLevel="1">
      <c r="A14" s="8" t="s">
        <v>46</v>
      </c>
      <c r="B14" s="25"/>
      <c r="C14" s="26">
        <v>1.285</v>
      </c>
      <c r="D14" s="26">
        <v>1.288</v>
      </c>
      <c r="E14" s="26">
        <v>1.213</v>
      </c>
      <c r="F14" s="26">
        <v>1.101</v>
      </c>
      <c r="G14" s="26">
        <v>1.226</v>
      </c>
      <c r="H14" s="26">
        <v>1.782</v>
      </c>
      <c r="I14" s="26">
        <v>1.804</v>
      </c>
      <c r="J14" s="27">
        <v>1.703</v>
      </c>
    </row>
    <row r="15" spans="1:10" ht="12" outlineLevel="1">
      <c r="A15" s="8" t="s">
        <v>62</v>
      </c>
      <c r="B15" s="25">
        <v>2.361</v>
      </c>
      <c r="C15" s="26">
        <v>2.435</v>
      </c>
      <c r="D15" s="26">
        <v>2.395</v>
      </c>
      <c r="E15" s="26">
        <v>2.247</v>
      </c>
      <c r="F15" s="26">
        <v>1.712</v>
      </c>
      <c r="G15" s="26">
        <v>1.387</v>
      </c>
      <c r="H15" s="26">
        <v>1.789</v>
      </c>
      <c r="I15" s="26">
        <v>1.86</v>
      </c>
      <c r="J15" s="27">
        <v>1.685</v>
      </c>
    </row>
    <row r="16" spans="1:10" ht="12" outlineLevel="1">
      <c r="A16" s="8" t="s">
        <v>59</v>
      </c>
      <c r="B16" s="25"/>
      <c r="C16" s="26"/>
      <c r="D16" s="26">
        <v>0.683</v>
      </c>
      <c r="E16" s="26">
        <v>0.651</v>
      </c>
      <c r="F16" s="26">
        <v>0.497</v>
      </c>
      <c r="G16" s="26">
        <v>0.446</v>
      </c>
      <c r="H16" s="26">
        <v>0.962</v>
      </c>
      <c r="I16" s="26">
        <v>1.185</v>
      </c>
      <c r="J16" s="27">
        <v>1.227</v>
      </c>
    </row>
    <row r="17" spans="1:10" ht="12" outlineLevel="1">
      <c r="A17" s="8" t="s">
        <v>51</v>
      </c>
      <c r="B17" s="25">
        <v>0.969</v>
      </c>
      <c r="C17" s="26">
        <v>1.05</v>
      </c>
      <c r="D17" s="26">
        <v>1.1</v>
      </c>
      <c r="E17" s="26">
        <v>1.022</v>
      </c>
      <c r="F17" s="26">
        <v>0.931</v>
      </c>
      <c r="G17" s="26">
        <v>0.957</v>
      </c>
      <c r="H17" s="26">
        <v>1.362</v>
      </c>
      <c r="I17" s="26">
        <v>1.269</v>
      </c>
      <c r="J17" s="27">
        <v>1.15</v>
      </c>
    </row>
    <row r="18" spans="1:10" ht="12" outlineLevel="1">
      <c r="A18" s="8" t="s">
        <v>48</v>
      </c>
      <c r="B18" s="25"/>
      <c r="C18" s="26"/>
      <c r="D18" s="26"/>
      <c r="E18" s="26">
        <v>0.744</v>
      </c>
      <c r="F18" s="26">
        <v>0.591</v>
      </c>
      <c r="G18" s="26">
        <v>0.556</v>
      </c>
      <c r="H18" s="26">
        <v>0.884</v>
      </c>
      <c r="I18" s="26">
        <v>0.98</v>
      </c>
      <c r="J18" s="27">
        <v>1.03</v>
      </c>
    </row>
    <row r="19" spans="1:10" ht="12" outlineLevel="1">
      <c r="A19" s="8" t="s">
        <v>52</v>
      </c>
      <c r="B19" s="25"/>
      <c r="C19" s="26">
        <v>0.693</v>
      </c>
      <c r="D19" s="26">
        <v>0.721</v>
      </c>
      <c r="E19" s="26">
        <v>0.702</v>
      </c>
      <c r="F19" s="26">
        <v>0.713</v>
      </c>
      <c r="G19" s="26">
        <v>0.721</v>
      </c>
      <c r="H19" s="26">
        <v>1.17</v>
      </c>
      <c r="I19" s="26">
        <v>1.366</v>
      </c>
      <c r="J19" s="27">
        <v>1.022</v>
      </c>
    </row>
    <row r="20" spans="1:10" ht="12" outlineLevel="1">
      <c r="A20" s="8" t="s">
        <v>60</v>
      </c>
      <c r="B20" s="25"/>
      <c r="C20" s="26">
        <v>0.502</v>
      </c>
      <c r="D20" s="26">
        <v>0.604</v>
      </c>
      <c r="E20" s="26">
        <v>0.655</v>
      </c>
      <c r="F20" s="26">
        <v>0.587</v>
      </c>
      <c r="G20" s="26">
        <v>0.694</v>
      </c>
      <c r="H20" s="26">
        <v>0.926</v>
      </c>
      <c r="I20" s="26">
        <v>0.937</v>
      </c>
      <c r="J20" s="27">
        <v>0.791</v>
      </c>
    </row>
    <row r="21" spans="1:10" ht="12" outlineLevel="1">
      <c r="A21" s="8" t="s">
        <v>56</v>
      </c>
      <c r="B21" s="25"/>
      <c r="C21" s="26"/>
      <c r="D21" s="26">
        <v>1.282</v>
      </c>
      <c r="E21" s="26">
        <v>1.164</v>
      </c>
      <c r="F21" s="26">
        <v>1.013</v>
      </c>
      <c r="G21" s="26">
        <v>0.905</v>
      </c>
      <c r="H21" s="26">
        <v>0.961</v>
      </c>
      <c r="I21" s="26">
        <v>1.036</v>
      </c>
      <c r="J21" s="27">
        <v>0.722</v>
      </c>
    </row>
    <row r="22" spans="1:10" ht="12" outlineLevel="1">
      <c r="A22" s="8" t="s">
        <v>42</v>
      </c>
      <c r="B22" s="25">
        <v>0.264</v>
      </c>
      <c r="C22" s="26">
        <v>0.234</v>
      </c>
      <c r="D22" s="26">
        <v>0.187</v>
      </c>
      <c r="E22" s="26">
        <v>0.152</v>
      </c>
      <c r="F22" s="26">
        <v>0.149</v>
      </c>
      <c r="G22" s="26">
        <v>0.28</v>
      </c>
      <c r="H22" s="26">
        <v>1.603</v>
      </c>
      <c r="I22" s="26">
        <v>1.097</v>
      </c>
      <c r="J22" s="27">
        <v>0.719</v>
      </c>
    </row>
    <row r="23" spans="1:10" ht="12" outlineLevel="1">
      <c r="A23" s="8" t="s">
        <v>49</v>
      </c>
      <c r="B23" s="25">
        <v>0.493</v>
      </c>
      <c r="C23" s="26">
        <v>0.507</v>
      </c>
      <c r="D23" s="26">
        <v>0.539</v>
      </c>
      <c r="E23" s="26">
        <v>0.548</v>
      </c>
      <c r="F23" s="26">
        <v>0.461</v>
      </c>
      <c r="G23" s="26">
        <v>0.482</v>
      </c>
      <c r="H23" s="26">
        <v>1.344</v>
      </c>
      <c r="I23" s="26">
        <v>1.241</v>
      </c>
      <c r="J23" s="27">
        <v>0.686</v>
      </c>
    </row>
    <row r="24" spans="1:10" ht="12" outlineLevel="1">
      <c r="A24" s="8" t="s">
        <v>38</v>
      </c>
      <c r="B24" s="25"/>
      <c r="C24" s="26">
        <v>0.776</v>
      </c>
      <c r="D24" s="26">
        <v>0.675</v>
      </c>
      <c r="E24" s="26">
        <v>0.601</v>
      </c>
      <c r="F24" s="26">
        <v>0.481</v>
      </c>
      <c r="G24" s="26">
        <v>0.454</v>
      </c>
      <c r="H24" s="26">
        <v>0.651</v>
      </c>
      <c r="I24" s="26">
        <v>0.583</v>
      </c>
      <c r="J24" s="27">
        <v>0.593</v>
      </c>
    </row>
    <row r="25" spans="1:10" ht="12" outlineLevel="1">
      <c r="A25" s="8" t="s">
        <v>50</v>
      </c>
      <c r="B25" s="25">
        <v>0.349</v>
      </c>
      <c r="C25" s="26">
        <v>0.304</v>
      </c>
      <c r="D25" s="26">
        <v>0.337</v>
      </c>
      <c r="E25" s="26">
        <v>0.386</v>
      </c>
      <c r="F25" s="26">
        <v>0.413</v>
      </c>
      <c r="G25" s="26">
        <v>0.392</v>
      </c>
      <c r="H25" s="26">
        <v>0.909</v>
      </c>
      <c r="I25" s="26">
        <v>0.787</v>
      </c>
      <c r="J25" s="27">
        <v>0.559</v>
      </c>
    </row>
    <row r="26" spans="1:10" ht="12" outlineLevel="1">
      <c r="A26" s="8" t="s">
        <v>39</v>
      </c>
      <c r="B26" s="25">
        <v>0.479</v>
      </c>
      <c r="C26" s="26">
        <v>0.484</v>
      </c>
      <c r="D26" s="26">
        <v>0.471</v>
      </c>
      <c r="E26" s="26">
        <v>0.473</v>
      </c>
      <c r="F26" s="26">
        <v>0.446</v>
      </c>
      <c r="G26" s="26">
        <v>0.418</v>
      </c>
      <c r="H26" s="26">
        <v>0.709</v>
      </c>
      <c r="I26" s="26">
        <v>0.697</v>
      </c>
      <c r="J26" s="27">
        <v>0.556</v>
      </c>
    </row>
    <row r="27" spans="1:10" ht="12" outlineLevel="1">
      <c r="A27" s="8" t="s">
        <v>53</v>
      </c>
      <c r="B27" s="25"/>
      <c r="C27" s="26"/>
      <c r="D27" s="26"/>
      <c r="E27" s="26">
        <v>0.544</v>
      </c>
      <c r="F27" s="26">
        <v>0.492</v>
      </c>
      <c r="G27" s="26">
        <v>0.487</v>
      </c>
      <c r="H27" s="26">
        <v>0.497</v>
      </c>
      <c r="I27" s="26">
        <v>0.495</v>
      </c>
      <c r="J27" s="27">
        <v>0.483</v>
      </c>
    </row>
    <row r="28" spans="1:10" ht="12" outlineLevel="1">
      <c r="A28" s="8" t="s">
        <v>58</v>
      </c>
      <c r="B28" s="25">
        <v>0.672</v>
      </c>
      <c r="C28" s="26">
        <v>0.626</v>
      </c>
      <c r="D28" s="26">
        <v>0.54</v>
      </c>
      <c r="E28" s="26">
        <v>0.419</v>
      </c>
      <c r="F28" s="26">
        <v>0.341</v>
      </c>
      <c r="G28" s="26">
        <v>0.267</v>
      </c>
      <c r="H28" s="26">
        <v>0.452</v>
      </c>
      <c r="I28" s="26">
        <v>0.603</v>
      </c>
      <c r="J28" s="27">
        <v>0.295</v>
      </c>
    </row>
    <row r="29" spans="1:10" ht="12" outlineLevel="1">
      <c r="A29" s="8" t="s">
        <v>44</v>
      </c>
      <c r="B29" s="25"/>
      <c r="C29" s="26">
        <v>0.564</v>
      </c>
      <c r="D29" s="26">
        <v>0.48</v>
      </c>
      <c r="E29" s="26">
        <v>0.543</v>
      </c>
      <c r="F29" s="26">
        <v>0.512</v>
      </c>
      <c r="G29" s="26">
        <v>0.629</v>
      </c>
      <c r="H29" s="26">
        <v>0.925</v>
      </c>
      <c r="I29" s="26">
        <v>0.961</v>
      </c>
      <c r="J29" s="27"/>
    </row>
    <row r="30" spans="1:10" ht="12" outlineLevel="1">
      <c r="A30" s="8" t="s">
        <v>63</v>
      </c>
      <c r="B30" s="25"/>
      <c r="C30" s="26">
        <v>0.638</v>
      </c>
      <c r="D30" s="26">
        <v>0.61</v>
      </c>
      <c r="E30" s="26">
        <v>0.505</v>
      </c>
      <c r="F30" s="26">
        <v>0.473</v>
      </c>
      <c r="G30" s="26">
        <v>0.508</v>
      </c>
      <c r="H30" s="26">
        <v>0.703</v>
      </c>
      <c r="I30" s="26"/>
      <c r="J30" s="27"/>
    </row>
    <row r="31" spans="1:10" ht="12" outlineLevel="1">
      <c r="A31" s="10" t="s">
        <v>64</v>
      </c>
      <c r="B31" s="28">
        <v>1.656</v>
      </c>
      <c r="C31" s="29">
        <v>1.609</v>
      </c>
      <c r="D31" s="29">
        <v>1.579</v>
      </c>
      <c r="E31" s="29">
        <v>1.067</v>
      </c>
      <c r="F31" s="29">
        <v>0.961</v>
      </c>
      <c r="G31" s="29"/>
      <c r="H31" s="29"/>
      <c r="I31" s="29"/>
      <c r="J31" s="30"/>
    </row>
    <row r="32" spans="1:10" s="5" customFormat="1" ht="12">
      <c r="A32" s="2" t="s">
        <v>12</v>
      </c>
      <c r="B32" s="2"/>
      <c r="C32" s="3"/>
      <c r="D32" s="3"/>
      <c r="E32" s="3"/>
      <c r="F32" s="3"/>
      <c r="G32" s="3"/>
      <c r="H32" s="3"/>
      <c r="I32" s="3"/>
      <c r="J32" s="4"/>
    </row>
    <row r="33" spans="1:10" ht="12" outlineLevel="1">
      <c r="A33" s="8" t="s">
        <v>40</v>
      </c>
      <c r="B33" s="25">
        <v>0.109</v>
      </c>
      <c r="C33" s="26">
        <v>0.164</v>
      </c>
      <c r="D33" s="26">
        <v>0.159</v>
      </c>
      <c r="E33" s="26">
        <v>0.156</v>
      </c>
      <c r="F33" s="26">
        <v>0.144</v>
      </c>
      <c r="G33" s="26">
        <v>0.233</v>
      </c>
      <c r="H33" s="26">
        <v>0.31</v>
      </c>
      <c r="I33" s="26">
        <v>0.475</v>
      </c>
      <c r="J33" s="27">
        <v>0.543</v>
      </c>
    </row>
    <row r="34" spans="1:10" ht="12" outlineLevel="1">
      <c r="A34" s="8" t="s">
        <v>54</v>
      </c>
      <c r="B34" s="25">
        <v>0.444</v>
      </c>
      <c r="C34" s="26">
        <v>0.416</v>
      </c>
      <c r="D34" s="26">
        <v>0.388</v>
      </c>
      <c r="E34" s="26">
        <v>0.378</v>
      </c>
      <c r="F34" s="26">
        <v>0.337</v>
      </c>
      <c r="G34" s="26">
        <v>0.303</v>
      </c>
      <c r="H34" s="26">
        <v>0.38</v>
      </c>
      <c r="I34" s="26">
        <v>0.392</v>
      </c>
      <c r="J34" s="27">
        <v>0.373</v>
      </c>
    </row>
    <row r="35" spans="1:10" ht="12" outlineLevel="1">
      <c r="A35" s="8" t="s">
        <v>41</v>
      </c>
      <c r="B35" s="25">
        <v>0.234</v>
      </c>
      <c r="C35" s="26">
        <v>0.228</v>
      </c>
      <c r="D35" s="26">
        <v>0.295</v>
      </c>
      <c r="E35" s="26">
        <v>0.271</v>
      </c>
      <c r="F35" s="26">
        <v>0.269</v>
      </c>
      <c r="G35" s="26">
        <v>0.288</v>
      </c>
      <c r="H35" s="26">
        <v>0.381</v>
      </c>
      <c r="I35" s="26">
        <v>0.38</v>
      </c>
      <c r="J35" s="27">
        <v>0.34</v>
      </c>
    </row>
    <row r="36" spans="1:10" ht="12" outlineLevel="1">
      <c r="A36" s="8" t="s">
        <v>47</v>
      </c>
      <c r="B36" s="25">
        <v>0.233</v>
      </c>
      <c r="C36" s="26">
        <v>0.232</v>
      </c>
      <c r="D36" s="26">
        <v>0.235</v>
      </c>
      <c r="E36" s="26">
        <v>0.242</v>
      </c>
      <c r="F36" s="26">
        <v>0.225</v>
      </c>
      <c r="G36" s="26">
        <v>0.207</v>
      </c>
      <c r="H36" s="26">
        <v>0.26</v>
      </c>
      <c r="I36" s="26">
        <v>0.304</v>
      </c>
      <c r="J36" s="27">
        <v>0.252</v>
      </c>
    </row>
    <row r="37" spans="1:10" ht="12" outlineLevel="1">
      <c r="A37" s="8" t="s">
        <v>62</v>
      </c>
      <c r="B37" s="25">
        <v>0.19</v>
      </c>
      <c r="C37" s="26">
        <v>0.191</v>
      </c>
      <c r="D37" s="26">
        <v>0.177</v>
      </c>
      <c r="E37" s="26">
        <v>0.185</v>
      </c>
      <c r="F37" s="26">
        <v>0.166</v>
      </c>
      <c r="G37" s="26">
        <v>0.162</v>
      </c>
      <c r="H37" s="26">
        <v>0.209</v>
      </c>
      <c r="I37" s="26">
        <v>0.259</v>
      </c>
      <c r="J37" s="27">
        <v>0.248</v>
      </c>
    </row>
    <row r="38" spans="1:10" ht="12" outlineLevel="1">
      <c r="A38" s="47" t="s">
        <v>37</v>
      </c>
      <c r="B38" s="54">
        <v>0.185</v>
      </c>
      <c r="C38" s="55">
        <v>0.19</v>
      </c>
      <c r="D38" s="55">
        <v>0.195</v>
      </c>
      <c r="E38" s="55">
        <v>0.198</v>
      </c>
      <c r="F38" s="55">
        <v>0.199</v>
      </c>
      <c r="G38" s="55">
        <v>0.196</v>
      </c>
      <c r="H38" s="55">
        <v>0.217</v>
      </c>
      <c r="I38" s="55">
        <v>0.217</v>
      </c>
      <c r="J38" s="56">
        <v>0.212</v>
      </c>
    </row>
    <row r="39" spans="1:10" ht="12" outlineLevel="1">
      <c r="A39" s="8" t="s">
        <v>55</v>
      </c>
      <c r="B39" s="25">
        <v>0.176</v>
      </c>
      <c r="C39" s="26">
        <v>0.175</v>
      </c>
      <c r="D39" s="26">
        <v>0.171</v>
      </c>
      <c r="E39" s="26">
        <v>0.174</v>
      </c>
      <c r="F39" s="26">
        <v>0.166</v>
      </c>
      <c r="G39" s="26">
        <v>0.162</v>
      </c>
      <c r="H39" s="26">
        <v>0.184</v>
      </c>
      <c r="I39" s="26">
        <v>0.188</v>
      </c>
      <c r="J39" s="27">
        <v>0.186</v>
      </c>
    </row>
    <row r="40" spans="1:10" ht="12" outlineLevel="1">
      <c r="A40" s="8" t="s">
        <v>43</v>
      </c>
      <c r="B40" s="25"/>
      <c r="C40" s="26">
        <v>0.193</v>
      </c>
      <c r="D40" s="26">
        <v>0.197</v>
      </c>
      <c r="E40" s="26">
        <v>0.204</v>
      </c>
      <c r="F40" s="26">
        <v>0.212</v>
      </c>
      <c r="G40" s="26">
        <v>0.217</v>
      </c>
      <c r="H40" s="26">
        <v>0.196</v>
      </c>
      <c r="I40" s="26">
        <v>0.166</v>
      </c>
      <c r="J40" s="27">
        <v>0.137</v>
      </c>
    </row>
    <row r="41" spans="1:10" ht="12" outlineLevel="1">
      <c r="A41" s="8" t="s">
        <v>61</v>
      </c>
      <c r="B41" s="25">
        <v>0.122</v>
      </c>
      <c r="C41" s="26">
        <v>0.141</v>
      </c>
      <c r="D41" s="26">
        <v>0.136</v>
      </c>
      <c r="E41" s="26">
        <v>0.131</v>
      </c>
      <c r="F41" s="26">
        <v>0.124</v>
      </c>
      <c r="G41" s="26">
        <v>0.114</v>
      </c>
      <c r="H41" s="26">
        <v>0.125</v>
      </c>
      <c r="I41" s="26">
        <v>0.133</v>
      </c>
      <c r="J41" s="27">
        <v>0.124</v>
      </c>
    </row>
    <row r="42" spans="1:10" ht="12" outlineLevel="1">
      <c r="A42" s="8" t="s">
        <v>57</v>
      </c>
      <c r="B42" s="25">
        <v>0.118</v>
      </c>
      <c r="C42" s="26">
        <v>0.109</v>
      </c>
      <c r="D42" s="26">
        <v>0.141</v>
      </c>
      <c r="E42" s="26">
        <v>0.123</v>
      </c>
      <c r="F42" s="26">
        <v>0.118</v>
      </c>
      <c r="G42" s="26">
        <v>0.127</v>
      </c>
      <c r="H42" s="26">
        <v>0.119</v>
      </c>
      <c r="I42" s="26">
        <v>0.114</v>
      </c>
      <c r="J42" s="27">
        <v>0.116</v>
      </c>
    </row>
    <row r="43" spans="1:10" ht="12" outlineLevel="1">
      <c r="A43" s="8" t="s">
        <v>53</v>
      </c>
      <c r="B43" s="25"/>
      <c r="C43" s="26"/>
      <c r="D43" s="26"/>
      <c r="E43" s="26">
        <v>0.081</v>
      </c>
      <c r="F43" s="26">
        <v>0.108</v>
      </c>
      <c r="G43" s="26">
        <v>0.127</v>
      </c>
      <c r="H43" s="26">
        <v>0.101</v>
      </c>
      <c r="I43" s="26">
        <v>0.119</v>
      </c>
      <c r="J43" s="27">
        <v>0.112</v>
      </c>
    </row>
    <row r="44" spans="1:10" ht="12" outlineLevel="1">
      <c r="A44" s="8" t="s">
        <v>45</v>
      </c>
      <c r="B44" s="25"/>
      <c r="C44" s="26">
        <v>0.076</v>
      </c>
      <c r="D44" s="26">
        <v>0.092</v>
      </c>
      <c r="E44" s="26">
        <v>0.095</v>
      </c>
      <c r="F44" s="26">
        <v>0.091</v>
      </c>
      <c r="G44" s="26">
        <v>0.103</v>
      </c>
      <c r="H44" s="26">
        <v>0.134</v>
      </c>
      <c r="I44" s="26">
        <v>0.126</v>
      </c>
      <c r="J44" s="27">
        <v>0.106</v>
      </c>
    </row>
    <row r="45" spans="1:10" ht="12" outlineLevel="1">
      <c r="A45" s="8" t="s">
        <v>59</v>
      </c>
      <c r="B45" s="25"/>
      <c r="C45" s="26"/>
      <c r="D45" s="26">
        <v>0.098</v>
      </c>
      <c r="E45" s="26">
        <v>0.093</v>
      </c>
      <c r="F45" s="26">
        <v>0.087</v>
      </c>
      <c r="G45" s="26">
        <v>0.085</v>
      </c>
      <c r="H45" s="26">
        <v>0.1</v>
      </c>
      <c r="I45" s="26">
        <v>0.109</v>
      </c>
      <c r="J45" s="27">
        <v>0.105</v>
      </c>
    </row>
    <row r="46" spans="1:10" ht="12" outlineLevel="1">
      <c r="A46" s="8" t="s">
        <v>39</v>
      </c>
      <c r="B46" s="25">
        <v>0.073</v>
      </c>
      <c r="C46" s="26">
        <v>0.117</v>
      </c>
      <c r="D46" s="26">
        <v>0.123</v>
      </c>
      <c r="E46" s="26">
        <v>0.125</v>
      </c>
      <c r="F46" s="26">
        <v>0.129</v>
      </c>
      <c r="G46" s="26">
        <v>0.116</v>
      </c>
      <c r="H46" s="26">
        <v>0.125</v>
      </c>
      <c r="I46" s="26">
        <v>0.112</v>
      </c>
      <c r="J46" s="27">
        <v>0.097</v>
      </c>
    </row>
    <row r="47" spans="1:10" ht="12" outlineLevel="1">
      <c r="A47" s="8" t="s">
        <v>56</v>
      </c>
      <c r="B47" s="25"/>
      <c r="C47" s="26"/>
      <c r="D47" s="26">
        <v>0.069</v>
      </c>
      <c r="E47" s="26">
        <v>0.094</v>
      </c>
      <c r="F47" s="26">
        <v>0.096</v>
      </c>
      <c r="G47" s="26">
        <v>0.088</v>
      </c>
      <c r="H47" s="26">
        <v>0.098</v>
      </c>
      <c r="I47" s="26">
        <v>0.092</v>
      </c>
      <c r="J47" s="27">
        <v>0.084</v>
      </c>
    </row>
    <row r="48" spans="1:10" ht="12" outlineLevel="1">
      <c r="A48" s="8" t="s">
        <v>42</v>
      </c>
      <c r="B48" s="25">
        <v>0.028</v>
      </c>
      <c r="C48" s="26">
        <v>0.023</v>
      </c>
      <c r="D48" s="26">
        <v>0.022</v>
      </c>
      <c r="E48" s="26">
        <v>0.023</v>
      </c>
      <c r="F48" s="26">
        <v>0.024</v>
      </c>
      <c r="G48" s="26">
        <v>0.033</v>
      </c>
      <c r="H48" s="26">
        <v>0.087</v>
      </c>
      <c r="I48" s="26">
        <v>0.087</v>
      </c>
      <c r="J48" s="27">
        <v>0.082</v>
      </c>
    </row>
    <row r="49" spans="1:10" ht="12" outlineLevel="1">
      <c r="A49" s="8" t="s">
        <v>50</v>
      </c>
      <c r="B49" s="25">
        <v>0.042</v>
      </c>
      <c r="C49" s="26">
        <v>0.042</v>
      </c>
      <c r="D49" s="26">
        <v>0.071</v>
      </c>
      <c r="E49" s="26">
        <v>0.083</v>
      </c>
      <c r="F49" s="26">
        <v>0.083</v>
      </c>
      <c r="G49" s="26">
        <v>0.077</v>
      </c>
      <c r="H49" s="26">
        <v>0.1</v>
      </c>
      <c r="I49" s="26">
        <v>0.081</v>
      </c>
      <c r="J49" s="27">
        <v>0.081</v>
      </c>
    </row>
    <row r="50" spans="1:10" ht="12" outlineLevel="1">
      <c r="A50" s="8" t="s">
        <v>60</v>
      </c>
      <c r="B50" s="25"/>
      <c r="C50" s="26">
        <v>0.093</v>
      </c>
      <c r="D50" s="26">
        <v>0.17</v>
      </c>
      <c r="E50" s="26">
        <v>0.173</v>
      </c>
      <c r="F50" s="26">
        <v>0.106</v>
      </c>
      <c r="G50" s="26">
        <v>0.11</v>
      </c>
      <c r="H50" s="26">
        <v>0.102</v>
      </c>
      <c r="I50" s="26">
        <v>0.1</v>
      </c>
      <c r="J50" s="27">
        <v>0.072</v>
      </c>
    </row>
    <row r="51" spans="1:10" ht="12" outlineLevel="1">
      <c r="A51" s="8" t="s">
        <v>51</v>
      </c>
      <c r="B51" s="25">
        <v>0.048</v>
      </c>
      <c r="C51" s="26">
        <v>0.048</v>
      </c>
      <c r="D51" s="26">
        <v>0.047</v>
      </c>
      <c r="E51" s="26">
        <v>0.045</v>
      </c>
      <c r="F51" s="26">
        <v>0.044</v>
      </c>
      <c r="G51" s="26">
        <v>0.048</v>
      </c>
      <c r="H51" s="26">
        <v>0.05</v>
      </c>
      <c r="I51" s="26">
        <v>0.053</v>
      </c>
      <c r="J51" s="27">
        <v>0.053</v>
      </c>
    </row>
    <row r="52" spans="1:10" ht="12" outlineLevel="1">
      <c r="A52" s="8" t="s">
        <v>38</v>
      </c>
      <c r="B52" s="25"/>
      <c r="C52" s="26">
        <v>0.069</v>
      </c>
      <c r="D52" s="26">
        <v>0.068</v>
      </c>
      <c r="E52" s="26">
        <v>0.057</v>
      </c>
      <c r="F52" s="26">
        <v>0.051</v>
      </c>
      <c r="G52" s="26">
        <v>0.051</v>
      </c>
      <c r="H52" s="26">
        <v>0.044</v>
      </c>
      <c r="I52" s="26">
        <v>0.039</v>
      </c>
      <c r="J52" s="27">
        <v>0.039</v>
      </c>
    </row>
    <row r="53" spans="1:10" ht="12" outlineLevel="1">
      <c r="A53" s="8" t="s">
        <v>49</v>
      </c>
      <c r="B53" s="25">
        <v>0.038</v>
      </c>
      <c r="C53" s="26">
        <v>0.049</v>
      </c>
      <c r="D53" s="26">
        <v>0.062</v>
      </c>
      <c r="E53" s="26">
        <v>0.07</v>
      </c>
      <c r="F53" s="26">
        <v>0.064</v>
      </c>
      <c r="G53" s="26">
        <v>0.054</v>
      </c>
      <c r="H53" s="26">
        <v>0.044</v>
      </c>
      <c r="I53" s="26">
        <v>0.04</v>
      </c>
      <c r="J53" s="27">
        <v>0.036</v>
      </c>
    </row>
    <row r="54" spans="1:10" ht="12" outlineLevel="1">
      <c r="A54" s="8" t="s">
        <v>48</v>
      </c>
      <c r="B54" s="25"/>
      <c r="C54" s="26"/>
      <c r="D54" s="26"/>
      <c r="E54" s="26">
        <v>0.034</v>
      </c>
      <c r="F54" s="26">
        <v>0.042</v>
      </c>
      <c r="G54" s="26">
        <v>0.036</v>
      </c>
      <c r="H54" s="26">
        <v>0.036</v>
      </c>
      <c r="I54" s="26">
        <v>0.036</v>
      </c>
      <c r="J54" s="27">
        <v>0.033</v>
      </c>
    </row>
    <row r="55" spans="1:10" ht="12" outlineLevel="1">
      <c r="A55" s="8" t="s">
        <v>46</v>
      </c>
      <c r="B55" s="25"/>
      <c r="C55" s="26">
        <v>0.043</v>
      </c>
      <c r="D55" s="26">
        <v>0.039</v>
      </c>
      <c r="E55" s="26">
        <v>0.035</v>
      </c>
      <c r="F55" s="26">
        <v>0.039</v>
      </c>
      <c r="G55" s="26">
        <v>0.044</v>
      </c>
      <c r="H55" s="26">
        <v>0.036</v>
      </c>
      <c r="I55" s="26">
        <v>0.031</v>
      </c>
      <c r="J55" s="27">
        <v>0.032</v>
      </c>
    </row>
    <row r="56" spans="1:10" ht="12" outlineLevel="1">
      <c r="A56" s="8" t="s">
        <v>58</v>
      </c>
      <c r="B56" s="25">
        <v>0.039</v>
      </c>
      <c r="C56" s="26">
        <v>0.039</v>
      </c>
      <c r="D56" s="26">
        <v>0.038</v>
      </c>
      <c r="E56" s="26">
        <v>0.042</v>
      </c>
      <c r="F56" s="26">
        <v>0.037</v>
      </c>
      <c r="G56" s="26">
        <v>0.034</v>
      </c>
      <c r="H56" s="26">
        <v>0.031</v>
      </c>
      <c r="I56" s="26">
        <v>0.028</v>
      </c>
      <c r="J56" s="27">
        <v>0.027</v>
      </c>
    </row>
    <row r="57" spans="1:10" ht="12" outlineLevel="1">
      <c r="A57" s="8" t="s">
        <v>52</v>
      </c>
      <c r="B57" s="25"/>
      <c r="C57" s="26">
        <v>0.1</v>
      </c>
      <c r="D57" s="26">
        <v>0.094</v>
      </c>
      <c r="E57" s="26">
        <v>0.091</v>
      </c>
      <c r="F57" s="26">
        <v>0.085</v>
      </c>
      <c r="G57" s="26">
        <v>0.088</v>
      </c>
      <c r="H57" s="26">
        <v>0.089</v>
      </c>
      <c r="I57" s="26">
        <v>0.09</v>
      </c>
      <c r="J57" s="27">
        <v>0.01</v>
      </c>
    </row>
    <row r="58" spans="1:10" ht="12" outlineLevel="1">
      <c r="A58" s="8" t="s">
        <v>44</v>
      </c>
      <c r="B58" s="25"/>
      <c r="C58" s="26">
        <v>0.019</v>
      </c>
      <c r="D58" s="26">
        <v>0.011</v>
      </c>
      <c r="E58" s="26">
        <v>0.012</v>
      </c>
      <c r="F58" s="26">
        <v>0.017</v>
      </c>
      <c r="G58" s="26">
        <v>0.012</v>
      </c>
      <c r="H58" s="26">
        <v>0.01</v>
      </c>
      <c r="I58" s="26">
        <v>0.011</v>
      </c>
      <c r="J58" s="27"/>
    </row>
    <row r="59" spans="1:10" ht="12" outlineLevel="1">
      <c r="A59" s="8" t="s">
        <v>63</v>
      </c>
      <c r="B59" s="25"/>
      <c r="C59" s="26">
        <v>0.398</v>
      </c>
      <c r="D59" s="26">
        <v>0.379</v>
      </c>
      <c r="E59" s="26">
        <v>0.283</v>
      </c>
      <c r="F59" s="26">
        <v>0.271</v>
      </c>
      <c r="G59" s="26">
        <v>0.273</v>
      </c>
      <c r="H59" s="26">
        <v>0.341</v>
      </c>
      <c r="I59" s="26"/>
      <c r="J59" s="27"/>
    </row>
    <row r="60" spans="1:10" ht="12" outlineLevel="1">
      <c r="A60" s="10" t="s">
        <v>64</v>
      </c>
      <c r="B60" s="28">
        <v>0.124</v>
      </c>
      <c r="C60" s="29">
        <v>0.129</v>
      </c>
      <c r="D60" s="29">
        <v>0.12</v>
      </c>
      <c r="E60" s="29">
        <v>0.114</v>
      </c>
      <c r="F60" s="29">
        <v>0.109</v>
      </c>
      <c r="G60" s="29"/>
      <c r="H60" s="29"/>
      <c r="I60" s="29"/>
      <c r="J60" s="30"/>
    </row>
    <row r="61" spans="1:10" s="5" customFormat="1" ht="12">
      <c r="A61" s="2" t="s">
        <v>13</v>
      </c>
      <c r="B61" s="2"/>
      <c r="C61" s="3"/>
      <c r="D61" s="3"/>
      <c r="E61" s="3"/>
      <c r="F61" s="3"/>
      <c r="G61" s="3"/>
      <c r="H61" s="3"/>
      <c r="I61" s="3"/>
      <c r="J61" s="4"/>
    </row>
    <row r="62" spans="1:10" s="5" customFormat="1" ht="12" outlineLevel="1">
      <c r="A62" s="45" t="s">
        <v>16</v>
      </c>
      <c r="B62" s="19"/>
      <c r="C62" s="20"/>
      <c r="D62" s="20"/>
      <c r="E62" s="20"/>
      <c r="F62" s="20"/>
      <c r="G62" s="20"/>
      <c r="H62" s="20"/>
      <c r="I62" s="20"/>
      <c r="J62" s="21"/>
    </row>
    <row r="63" spans="1:10" ht="12" outlineLevel="2">
      <c r="A63" s="8" t="s">
        <v>40</v>
      </c>
      <c r="B63" s="31">
        <v>1.619</v>
      </c>
      <c r="C63" s="32">
        <v>1.511</v>
      </c>
      <c r="D63" s="32">
        <v>1.267</v>
      </c>
      <c r="E63" s="32">
        <v>1.214</v>
      </c>
      <c r="F63" s="32">
        <v>1.02</v>
      </c>
      <c r="G63" s="32">
        <v>0.97</v>
      </c>
      <c r="H63" s="32">
        <v>1.168</v>
      </c>
      <c r="I63" s="32">
        <v>1.395</v>
      </c>
      <c r="J63" s="33">
        <v>1.541</v>
      </c>
    </row>
    <row r="64" spans="1:10" ht="12" outlineLevel="2">
      <c r="A64" s="47" t="s">
        <v>37</v>
      </c>
      <c r="B64" s="54"/>
      <c r="C64" s="55">
        <v>0.831</v>
      </c>
      <c r="D64" s="55">
        <v>0.868</v>
      </c>
      <c r="E64" s="55">
        <v>0.911</v>
      </c>
      <c r="F64" s="55">
        <v>0.977</v>
      </c>
      <c r="G64" s="55">
        <v>1.073</v>
      </c>
      <c r="H64" s="55">
        <v>1.183</v>
      </c>
      <c r="I64" s="55">
        <v>1.248</v>
      </c>
      <c r="J64" s="56">
        <v>1.379</v>
      </c>
    </row>
    <row r="65" spans="1:10" ht="12" outlineLevel="2">
      <c r="A65" s="8" t="s">
        <v>61</v>
      </c>
      <c r="B65" s="25">
        <v>0.748</v>
      </c>
      <c r="C65" s="26">
        <v>0.79</v>
      </c>
      <c r="D65" s="26">
        <v>0.731</v>
      </c>
      <c r="E65" s="26">
        <v>0.735</v>
      </c>
      <c r="F65" s="26">
        <v>0.705</v>
      </c>
      <c r="G65" s="26">
        <v>0.668</v>
      </c>
      <c r="H65" s="26">
        <v>0.747</v>
      </c>
      <c r="I65" s="26">
        <v>0.869</v>
      </c>
      <c r="J65" s="27">
        <v>0.857</v>
      </c>
    </row>
    <row r="66" spans="1:10" ht="12" outlineLevel="2">
      <c r="A66" s="8" t="s">
        <v>62</v>
      </c>
      <c r="B66" s="25">
        <v>0.888</v>
      </c>
      <c r="C66" s="26">
        <v>0.857</v>
      </c>
      <c r="D66" s="26">
        <v>0.938</v>
      </c>
      <c r="E66" s="26">
        <v>1.002</v>
      </c>
      <c r="F66" s="26">
        <v>0.809</v>
      </c>
      <c r="G66" s="26">
        <v>0.649</v>
      </c>
      <c r="H66" s="26">
        <v>0.666</v>
      </c>
      <c r="I66" s="26">
        <v>0.803</v>
      </c>
      <c r="J66" s="27">
        <v>0.805</v>
      </c>
    </row>
    <row r="67" spans="1:10" ht="12" outlineLevel="2">
      <c r="A67" s="8" t="s">
        <v>43</v>
      </c>
      <c r="B67" s="25">
        <v>0.553</v>
      </c>
      <c r="C67" s="26">
        <v>0.504</v>
      </c>
      <c r="D67" s="26">
        <v>0.487</v>
      </c>
      <c r="E67" s="26">
        <v>0.467</v>
      </c>
      <c r="F67" s="26">
        <v>0.485</v>
      </c>
      <c r="G67" s="26">
        <v>0.545</v>
      </c>
      <c r="H67" s="26">
        <v>0.642</v>
      </c>
      <c r="I67" s="26">
        <v>0.726</v>
      </c>
      <c r="J67" s="27">
        <v>0.714</v>
      </c>
    </row>
    <row r="68" spans="1:10" ht="12" outlineLevel="2">
      <c r="A68" s="8" t="s">
        <v>45</v>
      </c>
      <c r="B68" s="25">
        <v>0.561</v>
      </c>
      <c r="C68" s="26">
        <v>0.549</v>
      </c>
      <c r="D68" s="26">
        <v>0.582</v>
      </c>
      <c r="E68" s="26">
        <v>0.626</v>
      </c>
      <c r="F68" s="26">
        <v>0.627</v>
      </c>
      <c r="G68" s="26">
        <v>0.605</v>
      </c>
      <c r="H68" s="26">
        <v>0.657</v>
      </c>
      <c r="I68" s="26">
        <v>0.73</v>
      </c>
      <c r="J68" s="27">
        <v>0.708</v>
      </c>
    </row>
    <row r="69" spans="1:10" ht="12" outlineLevel="2">
      <c r="A69" s="8" t="s">
        <v>54</v>
      </c>
      <c r="B69" s="25">
        <v>0.992</v>
      </c>
      <c r="C69" s="26">
        <v>0.917</v>
      </c>
      <c r="D69" s="26">
        <v>0.858</v>
      </c>
      <c r="E69" s="26">
        <v>0.783</v>
      </c>
      <c r="F69" s="26">
        <v>0.724</v>
      </c>
      <c r="G69" s="26">
        <v>0.72</v>
      </c>
      <c r="H69" s="26">
        <v>0.799</v>
      </c>
      <c r="I69" s="26">
        <v>0.79</v>
      </c>
      <c r="J69" s="27">
        <v>0.7</v>
      </c>
    </row>
    <row r="70" spans="1:10" ht="12" outlineLevel="2">
      <c r="A70" s="8" t="s">
        <v>47</v>
      </c>
      <c r="B70" s="25">
        <v>0.821</v>
      </c>
      <c r="C70" s="26">
        <v>0.732</v>
      </c>
      <c r="D70" s="26">
        <v>0.662</v>
      </c>
      <c r="E70" s="26">
        <v>0.685</v>
      </c>
      <c r="F70" s="26">
        <v>0.71</v>
      </c>
      <c r="G70" s="26">
        <v>0.641</v>
      </c>
      <c r="H70" s="26">
        <v>0.733</v>
      </c>
      <c r="I70" s="26">
        <v>0.834</v>
      </c>
      <c r="J70" s="27">
        <v>0.682</v>
      </c>
    </row>
    <row r="71" spans="1:10" ht="12" outlineLevel="2">
      <c r="A71" s="8" t="s">
        <v>55</v>
      </c>
      <c r="B71" s="25">
        <v>0.448</v>
      </c>
      <c r="C71" s="26">
        <v>0.433</v>
      </c>
      <c r="D71" s="26">
        <v>0.457</v>
      </c>
      <c r="E71" s="26">
        <v>0.538</v>
      </c>
      <c r="F71" s="26">
        <v>0.508</v>
      </c>
      <c r="G71" s="26">
        <v>0.514</v>
      </c>
      <c r="H71" s="26">
        <v>0.664</v>
      </c>
      <c r="I71" s="26">
        <v>0.662</v>
      </c>
      <c r="J71" s="27">
        <v>0.571</v>
      </c>
    </row>
    <row r="72" spans="1:10" ht="12" outlineLevel="2">
      <c r="A72" s="8" t="s">
        <v>51</v>
      </c>
      <c r="B72" s="25">
        <v>0.326</v>
      </c>
      <c r="C72" s="26">
        <v>0.36</v>
      </c>
      <c r="D72" s="26">
        <v>0.4</v>
      </c>
      <c r="E72" s="26">
        <v>0.386</v>
      </c>
      <c r="F72" s="26">
        <v>0.367</v>
      </c>
      <c r="G72" s="26">
        <v>0.356</v>
      </c>
      <c r="H72" s="26">
        <v>0.393</v>
      </c>
      <c r="I72" s="26">
        <v>0.423</v>
      </c>
      <c r="J72" s="27">
        <v>0.459</v>
      </c>
    </row>
    <row r="73" spans="1:10" ht="12" outlineLevel="2">
      <c r="A73" s="8" t="s">
        <v>57</v>
      </c>
      <c r="B73" s="25">
        <v>0.494</v>
      </c>
      <c r="C73" s="26">
        <v>0.523</v>
      </c>
      <c r="D73" s="26">
        <v>0.499</v>
      </c>
      <c r="E73" s="26">
        <v>0.44</v>
      </c>
      <c r="F73" s="26">
        <v>0.372</v>
      </c>
      <c r="G73" s="26">
        <v>0.407</v>
      </c>
      <c r="H73" s="26">
        <v>0.63</v>
      </c>
      <c r="I73" s="26">
        <v>0.579</v>
      </c>
      <c r="J73" s="27">
        <v>0.458</v>
      </c>
    </row>
    <row r="74" spans="1:10" ht="12" outlineLevel="2">
      <c r="A74" s="8" t="s">
        <v>64</v>
      </c>
      <c r="B74" s="25">
        <v>0.667</v>
      </c>
      <c r="C74" s="26">
        <v>0.642</v>
      </c>
      <c r="D74" s="26">
        <v>0.612</v>
      </c>
      <c r="E74" s="26">
        <v>0.461</v>
      </c>
      <c r="F74" s="26">
        <v>0.442</v>
      </c>
      <c r="G74" s="26">
        <v>0.413</v>
      </c>
      <c r="H74" s="26">
        <v>0.48</v>
      </c>
      <c r="I74" s="26">
        <v>0.506</v>
      </c>
      <c r="J74" s="27">
        <v>0.454</v>
      </c>
    </row>
    <row r="75" spans="1:10" ht="12" outlineLevel="2">
      <c r="A75" s="8" t="s">
        <v>41</v>
      </c>
      <c r="B75" s="25">
        <v>0.948</v>
      </c>
      <c r="C75" s="26">
        <v>0.857</v>
      </c>
      <c r="D75" s="26">
        <v>0.673</v>
      </c>
      <c r="E75" s="26">
        <v>0.605</v>
      </c>
      <c r="F75" s="26">
        <v>0.469</v>
      </c>
      <c r="G75" s="26">
        <v>0.514</v>
      </c>
      <c r="H75" s="26">
        <v>0.634</v>
      </c>
      <c r="I75" s="26">
        <v>0.56</v>
      </c>
      <c r="J75" s="27">
        <v>0.446</v>
      </c>
    </row>
    <row r="76" spans="1:10" ht="12" outlineLevel="2">
      <c r="A76" s="8" t="s">
        <v>52</v>
      </c>
      <c r="B76" s="25"/>
      <c r="C76" s="26">
        <v>0.219</v>
      </c>
      <c r="D76" s="26">
        <v>0.235</v>
      </c>
      <c r="E76" s="26">
        <v>0.253</v>
      </c>
      <c r="F76" s="26">
        <v>0.267</v>
      </c>
      <c r="G76" s="26">
        <v>0.264</v>
      </c>
      <c r="H76" s="26">
        <v>0.391</v>
      </c>
      <c r="I76" s="26">
        <v>0.553</v>
      </c>
      <c r="J76" s="27">
        <v>0.35</v>
      </c>
    </row>
    <row r="77" spans="1:10" ht="12" outlineLevel="2">
      <c r="A77" s="8" t="s">
        <v>56</v>
      </c>
      <c r="B77" s="25"/>
      <c r="C77" s="26"/>
      <c r="D77" s="26">
        <v>0.356</v>
      </c>
      <c r="E77" s="26">
        <v>0.359</v>
      </c>
      <c r="F77" s="26">
        <v>0.404</v>
      </c>
      <c r="G77" s="26">
        <v>0.468</v>
      </c>
      <c r="H77" s="26">
        <v>0.526</v>
      </c>
      <c r="I77" s="26">
        <v>0.602</v>
      </c>
      <c r="J77" s="27">
        <v>0.333</v>
      </c>
    </row>
    <row r="78" spans="1:10" ht="12" outlineLevel="2">
      <c r="A78" s="8" t="s">
        <v>49</v>
      </c>
      <c r="B78" s="25">
        <v>0.084</v>
      </c>
      <c r="C78" s="26">
        <v>0.08</v>
      </c>
      <c r="D78" s="26">
        <v>0.163</v>
      </c>
      <c r="E78" s="26">
        <v>0.186</v>
      </c>
      <c r="F78" s="26">
        <v>0.109</v>
      </c>
      <c r="G78" s="26">
        <v>0.079</v>
      </c>
      <c r="H78" s="26">
        <v>0.272</v>
      </c>
      <c r="I78" s="26">
        <v>0.511</v>
      </c>
      <c r="J78" s="27">
        <v>0.332</v>
      </c>
    </row>
    <row r="79" spans="1:10" ht="12" outlineLevel="2">
      <c r="A79" s="8" t="s">
        <v>48</v>
      </c>
      <c r="B79" s="25"/>
      <c r="C79" s="26"/>
      <c r="D79" s="26"/>
      <c r="E79" s="26">
        <v>0.053</v>
      </c>
      <c r="F79" s="26">
        <v>0.081</v>
      </c>
      <c r="G79" s="26">
        <v>0.114</v>
      </c>
      <c r="H79" s="26">
        <v>0.172</v>
      </c>
      <c r="I79" s="26">
        <v>0.255</v>
      </c>
      <c r="J79" s="27">
        <v>0.311</v>
      </c>
    </row>
    <row r="80" spans="1:10" ht="12" outlineLevel="2">
      <c r="A80" s="8" t="s">
        <v>46</v>
      </c>
      <c r="B80" s="25">
        <v>0.71</v>
      </c>
      <c r="C80" s="26">
        <v>0.54</v>
      </c>
      <c r="D80" s="26">
        <v>0.475</v>
      </c>
      <c r="E80" s="26">
        <v>0.417</v>
      </c>
      <c r="F80" s="26">
        <v>0.373</v>
      </c>
      <c r="G80" s="26">
        <v>0.376</v>
      </c>
      <c r="H80" s="26">
        <v>0.364</v>
      </c>
      <c r="I80" s="26">
        <v>0.32</v>
      </c>
      <c r="J80" s="27">
        <v>0.307</v>
      </c>
    </row>
    <row r="81" spans="1:10" ht="12" outlineLevel="2">
      <c r="A81" s="8" t="s">
        <v>59</v>
      </c>
      <c r="B81" s="25"/>
      <c r="C81" s="26"/>
      <c r="D81" s="26">
        <v>0.195</v>
      </c>
      <c r="E81" s="26">
        <v>0.175</v>
      </c>
      <c r="F81" s="26">
        <v>0.111</v>
      </c>
      <c r="G81" s="26">
        <v>0.093</v>
      </c>
      <c r="H81" s="26">
        <v>0.249</v>
      </c>
      <c r="I81" s="26">
        <v>0.4</v>
      </c>
      <c r="J81" s="27">
        <v>0.252</v>
      </c>
    </row>
    <row r="82" spans="1:10" ht="12" outlineLevel="2">
      <c r="A82" s="8" t="s">
        <v>60</v>
      </c>
      <c r="B82" s="25"/>
      <c r="C82" s="26">
        <v>0.072</v>
      </c>
      <c r="D82" s="26">
        <v>0.168</v>
      </c>
      <c r="E82" s="26">
        <v>0.143</v>
      </c>
      <c r="F82" s="26">
        <v>0.117</v>
      </c>
      <c r="G82" s="26">
        <v>0.15</v>
      </c>
      <c r="H82" s="26">
        <v>0.151</v>
      </c>
      <c r="I82" s="26">
        <v>0.232</v>
      </c>
      <c r="J82" s="27">
        <v>0.223</v>
      </c>
    </row>
    <row r="83" spans="1:10" ht="12" outlineLevel="2">
      <c r="A83" s="8" t="s">
        <v>50</v>
      </c>
      <c r="B83" s="25">
        <v>0.151</v>
      </c>
      <c r="C83" s="26">
        <v>0.153</v>
      </c>
      <c r="D83" s="26">
        <v>0.145</v>
      </c>
      <c r="E83" s="26">
        <v>0.18</v>
      </c>
      <c r="F83" s="26">
        <v>0.217</v>
      </c>
      <c r="G83" s="26">
        <v>0.162</v>
      </c>
      <c r="H83" s="26">
        <v>0.198</v>
      </c>
      <c r="I83" s="26">
        <v>0.226</v>
      </c>
      <c r="J83" s="27">
        <v>0.182</v>
      </c>
    </row>
    <row r="84" spans="1:10" ht="12" outlineLevel="2">
      <c r="A84" s="8" t="s">
        <v>39</v>
      </c>
      <c r="B84" s="25">
        <v>0.112</v>
      </c>
      <c r="C84" s="26">
        <v>0.125</v>
      </c>
      <c r="D84" s="26">
        <v>0.117</v>
      </c>
      <c r="E84" s="26">
        <v>0.125</v>
      </c>
      <c r="F84" s="26">
        <v>0.121</v>
      </c>
      <c r="G84" s="26">
        <v>0.114</v>
      </c>
      <c r="H84" s="26">
        <v>0.16</v>
      </c>
      <c r="I84" s="26">
        <v>0.22</v>
      </c>
      <c r="J84" s="27">
        <v>0.178</v>
      </c>
    </row>
    <row r="85" spans="1:10" ht="12" outlineLevel="2">
      <c r="A85" s="8" t="s">
        <v>42</v>
      </c>
      <c r="B85" s="25">
        <v>0.047</v>
      </c>
      <c r="C85" s="26">
        <v>0.04</v>
      </c>
      <c r="D85" s="26">
        <v>0.047</v>
      </c>
      <c r="E85" s="26">
        <v>0.049</v>
      </c>
      <c r="F85" s="26">
        <v>0.027</v>
      </c>
      <c r="G85" s="26">
        <v>0.035</v>
      </c>
      <c r="H85" s="26">
        <v>0.148</v>
      </c>
      <c r="I85" s="26">
        <v>0.144</v>
      </c>
      <c r="J85" s="27">
        <v>0.146</v>
      </c>
    </row>
    <row r="86" spans="1:10" ht="12" outlineLevel="2">
      <c r="A86" s="8" t="s">
        <v>38</v>
      </c>
      <c r="B86" s="25"/>
      <c r="C86" s="26">
        <v>0.453</v>
      </c>
      <c r="D86" s="26">
        <v>0.406</v>
      </c>
      <c r="E86" s="26">
        <v>0.37</v>
      </c>
      <c r="F86" s="26">
        <v>0.286</v>
      </c>
      <c r="G86" s="26">
        <v>0.253</v>
      </c>
      <c r="H86" s="26">
        <v>0.224</v>
      </c>
      <c r="I86" s="26">
        <v>0.094</v>
      </c>
      <c r="J86" s="27">
        <v>0.132</v>
      </c>
    </row>
    <row r="87" spans="1:10" ht="12" outlineLevel="2">
      <c r="A87" s="8" t="s">
        <v>53</v>
      </c>
      <c r="B87" s="25"/>
      <c r="C87" s="26"/>
      <c r="D87" s="26"/>
      <c r="E87" s="26">
        <v>0.065</v>
      </c>
      <c r="F87" s="26">
        <v>0.032</v>
      </c>
      <c r="G87" s="26">
        <v>0.048</v>
      </c>
      <c r="H87" s="26">
        <v>0.029</v>
      </c>
      <c r="I87" s="26">
        <v>0.037</v>
      </c>
      <c r="J87" s="27">
        <v>0.05</v>
      </c>
    </row>
    <row r="88" spans="1:10" ht="12" outlineLevel="2">
      <c r="A88" s="8" t="s">
        <v>58</v>
      </c>
      <c r="B88" s="25">
        <v>0.109</v>
      </c>
      <c r="C88" s="26">
        <v>0.101</v>
      </c>
      <c r="D88" s="26">
        <v>0.108</v>
      </c>
      <c r="E88" s="26">
        <v>0.1</v>
      </c>
      <c r="F88" s="26">
        <v>0.076</v>
      </c>
      <c r="G88" s="26">
        <v>0.06</v>
      </c>
      <c r="H88" s="26">
        <v>0.04</v>
      </c>
      <c r="I88" s="26">
        <v>0.028</v>
      </c>
      <c r="J88" s="27">
        <v>0.021</v>
      </c>
    </row>
    <row r="89" spans="1:10" ht="12" outlineLevel="2">
      <c r="A89" s="8" t="s">
        <v>44</v>
      </c>
      <c r="B89" s="25">
        <v>0.088</v>
      </c>
      <c r="C89" s="26">
        <v>0.141</v>
      </c>
      <c r="D89" s="26">
        <v>0.057</v>
      </c>
      <c r="E89" s="26">
        <v>0.146</v>
      </c>
      <c r="F89" s="26">
        <v>0.154</v>
      </c>
      <c r="G89" s="26">
        <v>0.144</v>
      </c>
      <c r="H89" s="26">
        <v>0.216</v>
      </c>
      <c r="I89" s="26">
        <v>0.224</v>
      </c>
      <c r="J89" s="27"/>
    </row>
    <row r="90" spans="1:10" ht="12" outlineLevel="2">
      <c r="A90" s="10" t="s">
        <v>63</v>
      </c>
      <c r="B90" s="28"/>
      <c r="C90" s="29">
        <v>0.058</v>
      </c>
      <c r="D90" s="29">
        <v>0.051</v>
      </c>
      <c r="E90" s="29">
        <v>0.041</v>
      </c>
      <c r="F90" s="29">
        <v>0.045</v>
      </c>
      <c r="G90" s="29">
        <v>0.039</v>
      </c>
      <c r="H90" s="29">
        <v>0.04</v>
      </c>
      <c r="I90" s="29"/>
      <c r="J90" s="30"/>
    </row>
    <row r="91" spans="1:10" ht="12" outlineLevel="1">
      <c r="A91" s="2" t="s">
        <v>17</v>
      </c>
      <c r="B91" s="2"/>
      <c r="C91" s="3"/>
      <c r="D91" s="3"/>
      <c r="E91" s="3"/>
      <c r="F91" s="3"/>
      <c r="G91" s="3"/>
      <c r="H91" s="3"/>
      <c r="I91" s="3"/>
      <c r="J91" s="4"/>
    </row>
    <row r="92" spans="1:10" ht="12" outlineLevel="2">
      <c r="A92" s="8" t="s">
        <v>61</v>
      </c>
      <c r="B92" s="25">
        <v>0.36046062551063635</v>
      </c>
      <c r="C92" s="26">
        <v>0.4213371850948134</v>
      </c>
      <c r="D92" s="26">
        <v>0.3897953793086076</v>
      </c>
      <c r="E92" s="26">
        <v>0.3857716786357317</v>
      </c>
      <c r="F92" s="26">
        <v>0.37748583396867263</v>
      </c>
      <c r="G92" s="26">
        <v>0.3583350302741113</v>
      </c>
      <c r="H92" s="26">
        <v>0.4284956697482007</v>
      </c>
      <c r="I92" s="26">
        <v>0.5322980735673454</v>
      </c>
      <c r="J92" s="27">
        <v>0.5171665301044037</v>
      </c>
    </row>
    <row r="93" spans="1:10" ht="12" outlineLevel="2">
      <c r="A93" s="8" t="s">
        <v>40</v>
      </c>
      <c r="B93" s="25">
        <v>0.6154932097804846</v>
      </c>
      <c r="C93" s="26">
        <v>0.5383720681218149</v>
      </c>
      <c r="D93" s="26">
        <v>0.503248380310484</v>
      </c>
      <c r="E93" s="26">
        <v>0.4302847959778266</v>
      </c>
      <c r="F93" s="26">
        <v>0.3331861613134289</v>
      </c>
      <c r="G93" s="26">
        <v>0.23014055866499966</v>
      </c>
      <c r="H93" s="26">
        <v>0.296779349301203</v>
      </c>
      <c r="I93" s="26">
        <v>0.41399669551133467</v>
      </c>
      <c r="J93" s="27">
        <v>0.49633031514143505</v>
      </c>
    </row>
    <row r="94" spans="1:10" ht="12" outlineLevel="2">
      <c r="A94" s="8" t="s">
        <v>55</v>
      </c>
      <c r="B94" s="25">
        <v>0.3117428001468851</v>
      </c>
      <c r="C94" s="26">
        <v>0.2951466572805588</v>
      </c>
      <c r="D94" s="26">
        <v>0.3259606231508793</v>
      </c>
      <c r="E94" s="26">
        <v>0.3985375330334572</v>
      </c>
      <c r="F94" s="26">
        <v>0.3682152209763244</v>
      </c>
      <c r="G94" s="26">
        <v>0.36929261769882304</v>
      </c>
      <c r="H94" s="26">
        <v>0.5130393756608737</v>
      </c>
      <c r="I94" s="26">
        <v>0.520738654772396</v>
      </c>
      <c r="J94" s="27">
        <v>0.45452966571354664</v>
      </c>
    </row>
    <row r="95" spans="1:10" ht="12" outlineLevel="2">
      <c r="A95" s="8" t="s">
        <v>43</v>
      </c>
      <c r="B95" s="25">
        <v>0.22377339546934885</v>
      </c>
      <c r="C95" s="26">
        <v>0.22365875860319073</v>
      </c>
      <c r="D95" s="26">
        <v>0.22312142175782937</v>
      </c>
      <c r="E95" s="26">
        <v>0.22086055947145605</v>
      </c>
      <c r="F95" s="26">
        <v>0.22888826872722173</v>
      </c>
      <c r="G95" s="26">
        <v>0.2633600789391458</v>
      </c>
      <c r="H95" s="26">
        <v>0.3294968767658434</v>
      </c>
      <c r="I95" s="26">
        <v>0.4054912561030511</v>
      </c>
      <c r="J95" s="27">
        <v>0.3984287002653891</v>
      </c>
    </row>
    <row r="96" spans="1:10" ht="12" outlineLevel="2">
      <c r="A96" s="8" t="s">
        <v>47</v>
      </c>
      <c r="B96" s="25">
        <v>0.30281752196674316</v>
      </c>
      <c r="C96" s="26">
        <v>0.30686910928775996</v>
      </c>
      <c r="D96" s="26">
        <v>0.289991021896045</v>
      </c>
      <c r="E96" s="26">
        <v>0.2888616233580037</v>
      </c>
      <c r="F96" s="26">
        <v>0.3012813264340959</v>
      </c>
      <c r="G96" s="26">
        <v>0.28410927101399025</v>
      </c>
      <c r="H96" s="26">
        <v>0.3637436232727292</v>
      </c>
      <c r="I96" s="26">
        <v>0.38036253291354305</v>
      </c>
      <c r="J96" s="27">
        <v>0.3575067586159998</v>
      </c>
    </row>
    <row r="97" spans="1:10" ht="12" outlineLevel="2">
      <c r="A97" s="8" t="s">
        <v>57</v>
      </c>
      <c r="B97" s="25">
        <v>0.26154878179671565</v>
      </c>
      <c r="C97" s="26">
        <v>0.2821908423149091</v>
      </c>
      <c r="D97" s="26">
        <v>0.27909620601482293</v>
      </c>
      <c r="E97" s="26">
        <v>0.2467678881492249</v>
      </c>
      <c r="F97" s="26">
        <v>0.19145642668156487</v>
      </c>
      <c r="G97" s="26">
        <v>0.2366536980365065</v>
      </c>
      <c r="H97" s="26">
        <v>0.42916892907457227</v>
      </c>
      <c r="I97" s="26">
        <v>0.3955138399657748</v>
      </c>
      <c r="J97" s="27">
        <v>0.31815002521142494</v>
      </c>
    </row>
    <row r="98" spans="1:10" ht="12" outlineLevel="2">
      <c r="A98" s="8" t="s">
        <v>41</v>
      </c>
      <c r="B98" s="25">
        <v>0.47754455765833304</v>
      </c>
      <c r="C98" s="26">
        <v>0.3867602858479346</v>
      </c>
      <c r="D98" s="26">
        <v>0.26931184147777554</v>
      </c>
      <c r="E98" s="26">
        <v>0.3292543547473306</v>
      </c>
      <c r="F98" s="26">
        <v>0.2554900842108776</v>
      </c>
      <c r="G98" s="26">
        <v>0.2707422892341332</v>
      </c>
      <c r="H98" s="26">
        <v>0.3627245628111398</v>
      </c>
      <c r="I98" s="26">
        <v>0.30538925037452186</v>
      </c>
      <c r="J98" s="27">
        <v>0.2578479552104772</v>
      </c>
    </row>
    <row r="99" spans="1:10" ht="12" outlineLevel="2">
      <c r="A99" s="8" t="s">
        <v>45</v>
      </c>
      <c r="B99" s="25">
        <v>0.11238056109508414</v>
      </c>
      <c r="C99" s="26">
        <v>0.12200021136955996</v>
      </c>
      <c r="D99" s="26">
        <v>0.1484456612766202</v>
      </c>
      <c r="E99" s="26">
        <v>0.1444363263947995</v>
      </c>
      <c r="F99" s="26">
        <v>0.1389132951720556</v>
      </c>
      <c r="G99" s="26">
        <v>0.14849469256935408</v>
      </c>
      <c r="H99" s="26">
        <v>0.17679470519860344</v>
      </c>
      <c r="I99" s="26">
        <v>0.18246441879792058</v>
      </c>
      <c r="J99" s="27">
        <v>0.18791185608011432</v>
      </c>
    </row>
    <row r="100" spans="1:10" ht="12" outlineLevel="2">
      <c r="A100" s="8" t="s">
        <v>64</v>
      </c>
      <c r="B100" s="25">
        <v>0.42597531316254617</v>
      </c>
      <c r="C100" s="26">
        <v>0.4015153492078596</v>
      </c>
      <c r="D100" s="26">
        <v>0.36446745701289746</v>
      </c>
      <c r="E100" s="26">
        <v>0.2556812525884644</v>
      </c>
      <c r="F100" s="26">
        <v>0.22486345775568056</v>
      </c>
      <c r="G100" s="26">
        <v>0.20561027023538386</v>
      </c>
      <c r="H100" s="26">
        <v>0.22371709185814911</v>
      </c>
      <c r="I100" s="26">
        <v>0.21710017257638278</v>
      </c>
      <c r="J100" s="27">
        <v>0.18676006825917257</v>
      </c>
    </row>
    <row r="101" spans="1:10" ht="12" outlineLevel="2">
      <c r="A101" s="47" t="s">
        <v>37</v>
      </c>
      <c r="B101" s="54"/>
      <c r="C101" s="55">
        <v>0.16224105295500893</v>
      </c>
      <c r="D101" s="55">
        <v>0.16622947604211458</v>
      </c>
      <c r="E101" s="55">
        <v>0.14347314302862693</v>
      </c>
      <c r="F101" s="55">
        <v>0.14310479629209083</v>
      </c>
      <c r="G101" s="55">
        <v>0.15608130690478092</v>
      </c>
      <c r="H101" s="55">
        <v>0.17294184858461606</v>
      </c>
      <c r="I101" s="55">
        <v>0.16079843074360128</v>
      </c>
      <c r="J101" s="56">
        <v>0.1504932392246897</v>
      </c>
    </row>
    <row r="102" spans="1:10" ht="12" outlineLevel="2">
      <c r="A102" s="8" t="s">
        <v>49</v>
      </c>
      <c r="B102" s="25">
        <v>0.027456537270778764</v>
      </c>
      <c r="C102" s="26">
        <v>0.03747128999888505</v>
      </c>
      <c r="D102" s="26">
        <v>0.11389549472483604</v>
      </c>
      <c r="E102" s="26">
        <v>0.11434241976634887</v>
      </c>
      <c r="F102" s="26">
        <v>0.04793293109478839</v>
      </c>
      <c r="G102" s="26">
        <v>0.028610550255158643</v>
      </c>
      <c r="H102" s="26">
        <v>0.14822593047683225</v>
      </c>
      <c r="I102" s="26">
        <v>0.24616315920856982</v>
      </c>
      <c r="J102" s="27">
        <v>0.14249498397555344</v>
      </c>
    </row>
    <row r="103" spans="1:10" ht="12" outlineLevel="2">
      <c r="A103" s="8" t="s">
        <v>46</v>
      </c>
      <c r="B103" s="25">
        <v>0.2648008855713505</v>
      </c>
      <c r="C103" s="26">
        <v>0.22565496299218615</v>
      </c>
      <c r="D103" s="26">
        <v>0.20301793055310446</v>
      </c>
      <c r="E103" s="26">
        <v>0.18128810486736213</v>
      </c>
      <c r="F103" s="26">
        <v>0.18390274796478964</v>
      </c>
      <c r="G103" s="26">
        <v>0.18905798632077025</v>
      </c>
      <c r="H103" s="26">
        <v>0.1794459299592243</v>
      </c>
      <c r="I103" s="26">
        <v>0.14455119465230068</v>
      </c>
      <c r="J103" s="27">
        <v>0.1405560276070676</v>
      </c>
    </row>
    <row r="104" spans="1:10" ht="12" outlineLevel="2">
      <c r="A104" s="8" t="s">
        <v>54</v>
      </c>
      <c r="B104" s="25">
        <v>0.1374336671441836</v>
      </c>
      <c r="C104" s="26">
        <v>0.13202668037042786</v>
      </c>
      <c r="D104" s="26">
        <v>0.12089932839005788</v>
      </c>
      <c r="E104" s="26">
        <v>0.10839260929036341</v>
      </c>
      <c r="F104" s="26">
        <v>0.09753678074283342</v>
      </c>
      <c r="G104" s="26">
        <v>0.1013812705485065</v>
      </c>
      <c r="H104" s="26">
        <v>0.12758301310344888</v>
      </c>
      <c r="I104" s="26">
        <v>0.13706175081321478</v>
      </c>
      <c r="J104" s="27">
        <v>0.13181913072523063</v>
      </c>
    </row>
    <row r="105" spans="1:10" ht="12" outlineLevel="2">
      <c r="A105" s="8" t="s">
        <v>42</v>
      </c>
      <c r="B105" s="25">
        <v>0.03939419087136929</v>
      </c>
      <c r="C105" s="26">
        <v>0.030996386164171396</v>
      </c>
      <c r="D105" s="26">
        <v>0.033628219915417146</v>
      </c>
      <c r="E105" s="26">
        <v>0.04190564894744814</v>
      </c>
      <c r="F105" s="26">
        <v>0.02492213393870601</v>
      </c>
      <c r="G105" s="26">
        <v>0.030390972098809317</v>
      </c>
      <c r="H105" s="26">
        <v>0.13142405738102161</v>
      </c>
      <c r="I105" s="26">
        <v>0.060751524537798855</v>
      </c>
      <c r="J105" s="27">
        <v>0.09194354633939907</v>
      </c>
    </row>
    <row r="106" spans="1:10" ht="12" outlineLevel="2">
      <c r="A106" s="8" t="s">
        <v>62</v>
      </c>
      <c r="B106" s="25">
        <v>0.24127077885072473</v>
      </c>
      <c r="C106" s="26">
        <v>0.1969425019437456</v>
      </c>
      <c r="D106" s="26">
        <v>0.2036836580529976</v>
      </c>
      <c r="E106" s="26">
        <v>0.20722487442583354</v>
      </c>
      <c r="F106" s="26">
        <v>0.1103162315319675</v>
      </c>
      <c r="G106" s="26">
        <v>0.06710338857810302</v>
      </c>
      <c r="H106" s="26">
        <v>0.062137695142553975</v>
      </c>
      <c r="I106" s="26">
        <v>0.09350114913890219</v>
      </c>
      <c r="J106" s="27">
        <v>0.08499845174902416</v>
      </c>
    </row>
    <row r="107" spans="1:10" ht="12" outlineLevel="2">
      <c r="A107" s="8" t="s">
        <v>59</v>
      </c>
      <c r="B107" s="25"/>
      <c r="C107" s="26"/>
      <c r="D107" s="26">
        <v>0.04967777420047221</v>
      </c>
      <c r="E107" s="26">
        <v>0.05642597053901465</v>
      </c>
      <c r="F107" s="26">
        <v>0.03394401544401544</v>
      </c>
      <c r="G107" s="26">
        <v>0.025108928571428574</v>
      </c>
      <c r="H107" s="26">
        <v>0.08417076660988075</v>
      </c>
      <c r="I107" s="26">
        <v>0.12223702669740359</v>
      </c>
      <c r="J107" s="27">
        <v>0.07928976274165202</v>
      </c>
    </row>
    <row r="108" spans="1:10" ht="12" outlineLevel="2">
      <c r="A108" s="8" t="s">
        <v>48</v>
      </c>
      <c r="B108" s="25"/>
      <c r="C108" s="26"/>
      <c r="D108" s="26"/>
      <c r="E108" s="26">
        <v>0.00786091865537593</v>
      </c>
      <c r="F108" s="26">
        <v>0.021353572261525306</v>
      </c>
      <c r="G108" s="26">
        <v>0.019500688108466283</v>
      </c>
      <c r="H108" s="26">
        <v>0.01944311666781792</v>
      </c>
      <c r="I108" s="26">
        <v>0.04310726620166587</v>
      </c>
      <c r="J108" s="27">
        <v>0.056374487879058945</v>
      </c>
    </row>
    <row r="109" spans="1:10" ht="12" outlineLevel="2">
      <c r="A109" s="8" t="s">
        <v>51</v>
      </c>
      <c r="B109" s="25">
        <v>0.09804054037997695</v>
      </c>
      <c r="C109" s="26">
        <v>0.1093249632967144</v>
      </c>
      <c r="D109" s="26">
        <v>0.1227288514016373</v>
      </c>
      <c r="E109" s="26">
        <v>0.12159207902638032</v>
      </c>
      <c r="F109" s="26">
        <v>0.09973612394079352</v>
      </c>
      <c r="G109" s="26">
        <v>0.03681614740670604</v>
      </c>
      <c r="H109" s="26">
        <v>0.03344781175673482</v>
      </c>
      <c r="I109" s="26">
        <v>0.038384140922179955</v>
      </c>
      <c r="J109" s="27">
        <v>0.04382757159197681</v>
      </c>
    </row>
    <row r="110" spans="1:10" ht="12" outlineLevel="2">
      <c r="A110" s="8" t="s">
        <v>53</v>
      </c>
      <c r="B110" s="25"/>
      <c r="C110" s="26"/>
      <c r="D110" s="26"/>
      <c r="E110" s="26">
        <v>0.03349294947121034</v>
      </c>
      <c r="F110" s="26">
        <v>0.014783098591549295</v>
      </c>
      <c r="G110" s="26">
        <v>0.01979209979209979</v>
      </c>
      <c r="H110" s="26">
        <v>0.007141040462427746</v>
      </c>
      <c r="I110" s="26">
        <v>0.02115858843537415</v>
      </c>
      <c r="J110" s="27">
        <v>0.02966966966966967</v>
      </c>
    </row>
    <row r="111" spans="1:10" ht="12" outlineLevel="2">
      <c r="A111" s="8" t="s">
        <v>52</v>
      </c>
      <c r="B111" s="25"/>
      <c r="C111" s="26">
        <v>0.045583196789834475</v>
      </c>
      <c r="D111" s="26">
        <v>0.038607713026796095</v>
      </c>
      <c r="E111" s="26">
        <v>0.06161216241854144</v>
      </c>
      <c r="F111" s="26">
        <v>0.05929574022741416</v>
      </c>
      <c r="G111" s="26">
        <v>0.06476305600963607</v>
      </c>
      <c r="H111" s="26">
        <v>0.04955484664979092</v>
      </c>
      <c r="I111" s="26">
        <v>0.049777108354834905</v>
      </c>
      <c r="J111" s="27">
        <v>0.02612151218729955</v>
      </c>
    </row>
    <row r="112" spans="1:10" ht="12" outlineLevel="2">
      <c r="A112" s="8" t="s">
        <v>50</v>
      </c>
      <c r="B112" s="25">
        <v>0.06747039119511902</v>
      </c>
      <c r="C112" s="26">
        <v>0.061058424790187214</v>
      </c>
      <c r="D112" s="26">
        <v>0.05134870260137469</v>
      </c>
      <c r="E112" s="26">
        <v>0.07346794501559432</v>
      </c>
      <c r="F112" s="26">
        <v>0.08689674139645275</v>
      </c>
      <c r="G112" s="26">
        <v>0.0653481168200263</v>
      </c>
      <c r="H112" s="26">
        <v>0.08311684576963826</v>
      </c>
      <c r="I112" s="26">
        <v>0.07285726660250241</v>
      </c>
      <c r="J112" s="27">
        <v>0.022537655860349125</v>
      </c>
    </row>
    <row r="113" spans="1:10" ht="12" outlineLevel="2">
      <c r="A113" s="8" t="s">
        <v>38</v>
      </c>
      <c r="B113" s="25"/>
      <c r="C113" s="26">
        <v>0.05846188709450616</v>
      </c>
      <c r="D113" s="26">
        <v>0.061700965242792435</v>
      </c>
      <c r="E113" s="26">
        <v>0.04248816471452476</v>
      </c>
      <c r="F113" s="26">
        <v>0.03856143298220123</v>
      </c>
      <c r="G113" s="26">
        <v>0.03384508552977062</v>
      </c>
      <c r="H113" s="26">
        <v>0.01373775138862287</v>
      </c>
      <c r="I113" s="26">
        <v>0.003951186440677966</v>
      </c>
      <c r="J113" s="27">
        <v>0.02205248112296197</v>
      </c>
    </row>
    <row r="114" spans="1:10" ht="12" outlineLevel="2">
      <c r="A114" s="8" t="s">
        <v>39</v>
      </c>
      <c r="B114" s="25">
        <v>0.014913996412537016</v>
      </c>
      <c r="C114" s="26">
        <v>0.01600201436100475</v>
      </c>
      <c r="D114" s="26">
        <v>0.01312876344526121</v>
      </c>
      <c r="E114" s="26">
        <v>0.010657381295353256</v>
      </c>
      <c r="F114" s="26">
        <v>0.007360703039731029</v>
      </c>
      <c r="G114" s="26">
        <v>0.007069268292682927</v>
      </c>
      <c r="H114" s="26">
        <v>0.026736721873215307</v>
      </c>
      <c r="I114" s="26">
        <v>0.04201102697845002</v>
      </c>
      <c r="J114" s="27">
        <v>0.01201826933516702</v>
      </c>
    </row>
    <row r="115" spans="1:10" ht="12" outlineLevel="2">
      <c r="A115" s="8" t="s">
        <v>56</v>
      </c>
      <c r="B115" s="25"/>
      <c r="C115" s="26"/>
      <c r="D115" s="26">
        <v>0.10007755879898574</v>
      </c>
      <c r="E115" s="26">
        <v>0.10107672744815069</v>
      </c>
      <c r="F115" s="26">
        <v>0.10085848695018793</v>
      </c>
      <c r="G115" s="26">
        <v>0.12253978641506638</v>
      </c>
      <c r="H115" s="26">
        <v>0.039467356568968597</v>
      </c>
      <c r="I115" s="26">
        <v>0.03630078583085935</v>
      </c>
      <c r="J115" s="27">
        <v>0.01169152895421076</v>
      </c>
    </row>
    <row r="116" spans="1:10" ht="12" outlineLevel="2">
      <c r="A116" s="8" t="s">
        <v>58</v>
      </c>
      <c r="B116" s="25">
        <v>0.009560106438484818</v>
      </c>
      <c r="C116" s="26">
        <v>0.007855229612418113</v>
      </c>
      <c r="D116" s="26">
        <v>0.013414786967418546</v>
      </c>
      <c r="E116" s="26">
        <v>0.012015535568274734</v>
      </c>
      <c r="F116" s="26">
        <v>0.010197735594932446</v>
      </c>
      <c r="G116" s="26">
        <v>0.008921425319306989</v>
      </c>
      <c r="H116" s="26">
        <v>0.003466271126245639</v>
      </c>
      <c r="I116" s="26">
        <v>0.003419232318582034</v>
      </c>
      <c r="J116" s="27">
        <v>0.004621314697532213</v>
      </c>
    </row>
    <row r="117" spans="1:10" ht="12" outlineLevel="2">
      <c r="A117" s="8" t="s">
        <v>60</v>
      </c>
      <c r="B117" s="25"/>
      <c r="C117" s="26">
        <v>0.009965500246426812</v>
      </c>
      <c r="D117" s="26">
        <v>0.02406143407864303</v>
      </c>
      <c r="E117" s="26">
        <v>0.009666650971529021</v>
      </c>
      <c r="F117" s="26">
        <v>0.004971951219512195</v>
      </c>
      <c r="G117" s="26">
        <v>0.010580296339097777</v>
      </c>
      <c r="H117" s="26">
        <v>0.011631963460664177</v>
      </c>
      <c r="I117" s="26">
        <v>0.005480063670485586</v>
      </c>
      <c r="J117" s="27">
        <v>0.0003413855734302024</v>
      </c>
    </row>
    <row r="118" spans="1:10" ht="12" outlineLevel="2">
      <c r="A118" s="8" t="s">
        <v>44</v>
      </c>
      <c r="B118" s="25">
        <v>0.01769221868672259</v>
      </c>
      <c r="C118" s="26">
        <v>0.03076012076932827</v>
      </c>
      <c r="D118" s="26">
        <v>0.0366831785159215</v>
      </c>
      <c r="E118" s="26">
        <v>0.059264718929807204</v>
      </c>
      <c r="F118" s="26">
        <v>0.05690397377886066</v>
      </c>
      <c r="G118" s="26">
        <v>0.09000461304645825</v>
      </c>
      <c r="H118" s="26">
        <v>0.01723946104107214</v>
      </c>
      <c r="I118" s="26">
        <v>0.017749646574990362</v>
      </c>
      <c r="J118" s="27"/>
    </row>
    <row r="119" spans="1:10" ht="12" outlineLevel="2">
      <c r="A119" s="10" t="s">
        <v>63</v>
      </c>
      <c r="B119" s="28"/>
      <c r="C119" s="29">
        <v>0.03546183306983696</v>
      </c>
      <c r="D119" s="29">
        <v>0.024769684407205207</v>
      </c>
      <c r="E119" s="29">
        <v>0.018106713091887452</v>
      </c>
      <c r="F119" s="29">
        <v>0.01570433216569967</v>
      </c>
      <c r="G119" s="29">
        <v>0.015843108475813033</v>
      </c>
      <c r="H119" s="29">
        <v>0.016222981018200605</v>
      </c>
      <c r="I119" s="29"/>
      <c r="J119" s="30"/>
    </row>
    <row r="120" spans="1:10" ht="12" outlineLevel="1">
      <c r="A120" s="2" t="s">
        <v>18</v>
      </c>
      <c r="B120" s="2"/>
      <c r="C120" s="3"/>
      <c r="D120" s="3"/>
      <c r="E120" s="3"/>
      <c r="F120" s="3"/>
      <c r="G120" s="3"/>
      <c r="H120" s="3"/>
      <c r="I120" s="3"/>
      <c r="J120" s="4"/>
    </row>
    <row r="121" spans="1:10" ht="12" outlineLevel="2">
      <c r="A121" s="47" t="s">
        <v>37</v>
      </c>
      <c r="B121" s="57"/>
      <c r="C121" s="58">
        <v>0.16684080045791422</v>
      </c>
      <c r="D121" s="58">
        <v>0.23500010285367715</v>
      </c>
      <c r="E121" s="58">
        <v>0.2975178296233024</v>
      </c>
      <c r="F121" s="58">
        <v>0.36644584285280996</v>
      </c>
      <c r="G121" s="58">
        <v>0.44676010724723575</v>
      </c>
      <c r="H121" s="58">
        <v>0.5026301615611928</v>
      </c>
      <c r="I121" s="58">
        <v>0.5930423188922325</v>
      </c>
      <c r="J121" s="59">
        <v>0.7230476765115349</v>
      </c>
    </row>
    <row r="122" spans="1:10" ht="12" outlineLevel="2">
      <c r="A122" s="8" t="s">
        <v>62</v>
      </c>
      <c r="B122" s="34">
        <v>0.39975911561776656</v>
      </c>
      <c r="C122" s="35">
        <v>0.41545814174317264</v>
      </c>
      <c r="D122" s="35">
        <v>0.4958783060952058</v>
      </c>
      <c r="E122" s="35">
        <v>0.5723726560194533</v>
      </c>
      <c r="F122" s="35">
        <v>0.5031719064616762</v>
      </c>
      <c r="G122" s="35">
        <v>0.37490556723378793</v>
      </c>
      <c r="H122" s="35">
        <v>0.3690592346299973</v>
      </c>
      <c r="I122" s="35">
        <v>0.45036333006465584</v>
      </c>
      <c r="J122" s="36">
        <v>0.4510746569520497</v>
      </c>
    </row>
    <row r="123" spans="1:10" ht="12" outlineLevel="2">
      <c r="A123" s="8" t="s">
        <v>40</v>
      </c>
      <c r="B123" s="34">
        <v>0.49430549812361074</v>
      </c>
      <c r="C123" s="35">
        <v>0.4666746639724697</v>
      </c>
      <c r="D123" s="35">
        <v>0.25463259030782665</v>
      </c>
      <c r="E123" s="35">
        <v>0.20926852821762768</v>
      </c>
      <c r="F123" s="35">
        <v>0.13194493073674796</v>
      </c>
      <c r="G123" s="35">
        <v>0.13402742762118972</v>
      </c>
      <c r="H123" s="35">
        <v>0.1920853042918358</v>
      </c>
      <c r="I123" s="35">
        <v>0.32133832852117233</v>
      </c>
      <c r="J123" s="36">
        <v>0.4031122730150062</v>
      </c>
    </row>
    <row r="124" spans="1:10" ht="12" outlineLevel="2">
      <c r="A124" s="8" t="s">
        <v>51</v>
      </c>
      <c r="B124" s="34">
        <v>0.09685526894240938</v>
      </c>
      <c r="C124" s="35">
        <v>0.13270774059636511</v>
      </c>
      <c r="D124" s="35">
        <v>0.18875713222525428</v>
      </c>
      <c r="E124" s="35">
        <v>0.20022645978012577</v>
      </c>
      <c r="F124" s="35">
        <v>0.21518156162490454</v>
      </c>
      <c r="G124" s="35">
        <v>0.2622742534229075</v>
      </c>
      <c r="H124" s="35">
        <v>0.2933222480220765</v>
      </c>
      <c r="I124" s="35">
        <v>0.3193289843222297</v>
      </c>
      <c r="J124" s="36">
        <v>0.3501541474324932</v>
      </c>
    </row>
    <row r="125" spans="1:10" ht="12" outlineLevel="2">
      <c r="A125" s="8" t="s">
        <v>45</v>
      </c>
      <c r="B125" s="34">
        <v>0.28353765610176385</v>
      </c>
      <c r="C125" s="35">
        <v>0.28112324534570077</v>
      </c>
      <c r="D125" s="35">
        <v>0.2979868068691239</v>
      </c>
      <c r="E125" s="35">
        <v>0.3213467464424719</v>
      </c>
      <c r="F125" s="35">
        <v>0.27790154444828463</v>
      </c>
      <c r="G125" s="35">
        <v>0.22995200881093927</v>
      </c>
      <c r="H125" s="35">
        <v>0.22675912619358587</v>
      </c>
      <c r="I125" s="35">
        <v>0.26938645184935045</v>
      </c>
      <c r="J125" s="36">
        <v>0.2629971882669813</v>
      </c>
    </row>
    <row r="126" spans="1:10" ht="12" outlineLevel="2">
      <c r="A126" s="8" t="s">
        <v>48</v>
      </c>
      <c r="B126" s="34"/>
      <c r="C126" s="35"/>
      <c r="D126" s="35"/>
      <c r="E126" s="35">
        <v>0.03982820118039518</v>
      </c>
      <c r="F126" s="35">
        <v>0.05329891938117081</v>
      </c>
      <c r="G126" s="35">
        <v>0.08587624241806413</v>
      </c>
      <c r="H126" s="35">
        <v>0.1473589832147544</v>
      </c>
      <c r="I126" s="35">
        <v>0.20594094941423444</v>
      </c>
      <c r="J126" s="36">
        <v>0.24741456301994807</v>
      </c>
    </row>
    <row r="127" spans="1:10" ht="12" outlineLevel="2">
      <c r="A127" s="8" t="s">
        <v>46</v>
      </c>
      <c r="B127" s="34">
        <v>0.36809409379349295</v>
      </c>
      <c r="C127" s="35">
        <v>0.2512096258071593</v>
      </c>
      <c r="D127" s="35">
        <v>0.21182356817507997</v>
      </c>
      <c r="E127" s="35">
        <v>0.18451533241961396</v>
      </c>
      <c r="F127" s="35">
        <v>0.1528403695431892</v>
      </c>
      <c r="G127" s="35">
        <v>0.15571765218544234</v>
      </c>
      <c r="H127" s="35">
        <v>0.15813028952927477</v>
      </c>
      <c r="I127" s="35">
        <v>0.15036434695287496</v>
      </c>
      <c r="J127" s="36">
        <v>0.1478954681885323</v>
      </c>
    </row>
    <row r="128" spans="1:10" ht="12" outlineLevel="2">
      <c r="A128" s="8" t="s">
        <v>61</v>
      </c>
      <c r="B128" s="34">
        <v>0.1887029481584004</v>
      </c>
      <c r="C128" s="35">
        <v>0.17211530518367202</v>
      </c>
      <c r="D128" s="35">
        <v>0.15779503271766387</v>
      </c>
      <c r="E128" s="35">
        <v>0.14844875996111934</v>
      </c>
      <c r="F128" s="35">
        <v>0.13749643040451734</v>
      </c>
      <c r="G128" s="35">
        <v>0.13432482283680355</v>
      </c>
      <c r="H128" s="35">
        <v>0.12698351319736473</v>
      </c>
      <c r="I128" s="35">
        <v>0.12750752788427236</v>
      </c>
      <c r="J128" s="36">
        <v>0.1259588173563731</v>
      </c>
    </row>
    <row r="129" spans="1:10" ht="12" outlineLevel="2">
      <c r="A129" s="8" t="s">
        <v>54</v>
      </c>
      <c r="B129" s="34">
        <v>0.032663898534130056</v>
      </c>
      <c r="C129" s="35">
        <v>0.02717890357920839</v>
      </c>
      <c r="D129" s="35">
        <v>0.21232977520658683</v>
      </c>
      <c r="E129" s="35">
        <v>0.18211407849774902</v>
      </c>
      <c r="F129" s="35">
        <v>0.1616354168955926</v>
      </c>
      <c r="G129" s="35">
        <v>0.1499704843949254</v>
      </c>
      <c r="H129" s="35">
        <v>0.17464762794133443</v>
      </c>
      <c r="I129" s="35">
        <v>0.17382859529824204</v>
      </c>
      <c r="J129" s="36">
        <v>0.12096363408625943</v>
      </c>
    </row>
    <row r="130" spans="1:10" ht="12" outlineLevel="2">
      <c r="A130" s="8" t="s">
        <v>57</v>
      </c>
      <c r="B130" s="34">
        <v>0.14969115595148652</v>
      </c>
      <c r="C130" s="35">
        <v>0.15732904266968936</v>
      </c>
      <c r="D130" s="35">
        <v>0.148739475357917</v>
      </c>
      <c r="E130" s="35">
        <v>0.12455762498091139</v>
      </c>
      <c r="F130" s="35">
        <v>0.1171577438723409</v>
      </c>
      <c r="G130" s="35">
        <v>0.11868906547071889</v>
      </c>
      <c r="H130" s="35">
        <v>0.12993963352290128</v>
      </c>
      <c r="I130" s="35">
        <v>0.1276503214598435</v>
      </c>
      <c r="J130" s="36">
        <v>0.10332690473910962</v>
      </c>
    </row>
    <row r="131" spans="1:10" ht="12" outlineLevel="2">
      <c r="A131" s="8" t="s">
        <v>60</v>
      </c>
      <c r="B131" s="34"/>
      <c r="C131" s="35">
        <v>0.007709216362740267</v>
      </c>
      <c r="D131" s="35">
        <v>0.027369622205088668</v>
      </c>
      <c r="E131" s="35">
        <v>0.022827840035157105</v>
      </c>
      <c r="F131" s="35">
        <v>0.016542073170731707</v>
      </c>
      <c r="G131" s="35">
        <v>0.015113603532956375</v>
      </c>
      <c r="H131" s="35">
        <v>0.030465654504509262</v>
      </c>
      <c r="I131" s="35">
        <v>0.09760166643740052</v>
      </c>
      <c r="J131" s="36">
        <v>0.0994618188894655</v>
      </c>
    </row>
    <row r="132" spans="1:10" ht="12" outlineLevel="2">
      <c r="A132" s="8" t="s">
        <v>52</v>
      </c>
      <c r="B132" s="34"/>
      <c r="C132" s="35">
        <v>0.10250147132586522</v>
      </c>
      <c r="D132" s="35">
        <v>0.10043739205733339</v>
      </c>
      <c r="E132" s="35">
        <v>0.08587080022413512</v>
      </c>
      <c r="F132" s="35">
        <v>0.10074113254511513</v>
      </c>
      <c r="G132" s="35">
        <v>0.10332031317215866</v>
      </c>
      <c r="H132" s="35">
        <v>0.091876223375243</v>
      </c>
      <c r="I132" s="35">
        <v>0.10284351220023313</v>
      </c>
      <c r="J132" s="36">
        <v>0.09850765715202052</v>
      </c>
    </row>
    <row r="133" spans="1:10" ht="12" outlineLevel="2">
      <c r="A133" s="8" t="s">
        <v>56</v>
      </c>
      <c r="B133" s="34"/>
      <c r="C133" s="35"/>
      <c r="D133" s="35">
        <v>0.030507633350881264</v>
      </c>
      <c r="E133" s="35">
        <v>0.034049769598469386</v>
      </c>
      <c r="F133" s="35">
        <v>0.052896646378798415</v>
      </c>
      <c r="G133" s="35">
        <v>0.057350297292861264</v>
      </c>
      <c r="H133" s="35">
        <v>0.16222660131695263</v>
      </c>
      <c r="I133" s="35">
        <v>0.21455761275402638</v>
      </c>
      <c r="J133" s="36">
        <v>0.08670018135073523</v>
      </c>
    </row>
    <row r="134" spans="1:10" ht="12" outlineLevel="2">
      <c r="A134" s="8" t="s">
        <v>43</v>
      </c>
      <c r="B134" s="34">
        <v>0.09590603127192905</v>
      </c>
      <c r="C134" s="35">
        <v>0.07083745123537061</v>
      </c>
      <c r="D134" s="35">
        <v>0.05226599805186868</v>
      </c>
      <c r="E134" s="35">
        <v>0.032563591501094294</v>
      </c>
      <c r="F134" s="35">
        <v>0.03816271761968063</v>
      </c>
      <c r="G134" s="35">
        <v>0.04132059715285758</v>
      </c>
      <c r="H134" s="35">
        <v>0.04796634908269687</v>
      </c>
      <c r="I134" s="35">
        <v>0.05635472104256265</v>
      </c>
      <c r="J134" s="36">
        <v>0.0711055897090023</v>
      </c>
    </row>
    <row r="135" spans="1:10" ht="12" outlineLevel="2">
      <c r="A135" s="8" t="s">
        <v>50</v>
      </c>
      <c r="B135" s="34">
        <v>0.03999449694939586</v>
      </c>
      <c r="C135" s="35">
        <v>0.04078792769528728</v>
      </c>
      <c r="D135" s="35">
        <v>0.04346614266451804</v>
      </c>
      <c r="E135" s="35">
        <v>0.054717338569943395</v>
      </c>
      <c r="F135" s="35">
        <v>0.061312469931684786</v>
      </c>
      <c r="G135" s="35">
        <v>0.045361604846545125</v>
      </c>
      <c r="H135" s="35">
        <v>0.05753897381565007</v>
      </c>
      <c r="I135" s="35">
        <v>0.05494475457170356</v>
      </c>
      <c r="J135" s="36">
        <v>0.0700995012468828</v>
      </c>
    </row>
    <row r="136" spans="1:10" ht="12" outlineLevel="2">
      <c r="A136" s="8" t="s">
        <v>47</v>
      </c>
      <c r="B136" s="34">
        <v>0.10392150513599017</v>
      </c>
      <c r="C136" s="35">
        <v>0.11905021543975122</v>
      </c>
      <c r="D136" s="35">
        <v>0.12265459196932489</v>
      </c>
      <c r="E136" s="35">
        <v>0.12270629093523525</v>
      </c>
      <c r="F136" s="35">
        <v>0.11067337573196301</v>
      </c>
      <c r="G136" s="35">
        <v>0.10155181533123968</v>
      </c>
      <c r="H136" s="35">
        <v>0.09733612503277234</v>
      </c>
      <c r="I136" s="35">
        <v>0.10775654811493895</v>
      </c>
      <c r="J136" s="36">
        <v>0.05833528691590656</v>
      </c>
    </row>
    <row r="137" spans="1:10" ht="12" outlineLevel="2">
      <c r="A137" s="8" t="s">
        <v>49</v>
      </c>
      <c r="B137" s="34">
        <v>0.012202905453679448</v>
      </c>
      <c r="C137" s="35">
        <v>0.018080053517671984</v>
      </c>
      <c r="D137" s="35">
        <v>0.022224455850204352</v>
      </c>
      <c r="E137" s="35">
        <v>0.055041963206660396</v>
      </c>
      <c r="F137" s="35">
        <v>0.039769368660370764</v>
      </c>
      <c r="G137" s="35">
        <v>0.025919957843354782</v>
      </c>
      <c r="H137" s="35">
        <v>0.03476412065480202</v>
      </c>
      <c r="I137" s="35">
        <v>0.052011222418789416</v>
      </c>
      <c r="J137" s="36">
        <v>0.057971946038607745</v>
      </c>
    </row>
    <row r="138" spans="1:10" ht="12" outlineLevel="2">
      <c r="A138" s="8" t="s">
        <v>41</v>
      </c>
      <c r="B138" s="34">
        <v>0.1097632138452063</v>
      </c>
      <c r="C138" s="35">
        <v>0.08319105538370171</v>
      </c>
      <c r="D138" s="35">
        <v>0.049514561197194454</v>
      </c>
      <c r="E138" s="35">
        <v>0.058315431404261306</v>
      </c>
      <c r="F138" s="35">
        <v>0.06308005908549218</v>
      </c>
      <c r="G138" s="35">
        <v>0.07565107341896671</v>
      </c>
      <c r="H138" s="35">
        <v>0.10567613209782739</v>
      </c>
      <c r="I138" s="35">
        <v>0.09501695591919077</v>
      </c>
      <c r="J138" s="36">
        <v>0.057120953710904775</v>
      </c>
    </row>
    <row r="139" spans="1:10" ht="12" outlineLevel="2">
      <c r="A139" s="8" t="s">
        <v>64</v>
      </c>
      <c r="B139" s="25">
        <v>0.04981797996784367</v>
      </c>
      <c r="C139" s="26">
        <v>0.04463116406584519</v>
      </c>
      <c r="D139" s="26">
        <v>0.03312024629725641</v>
      </c>
      <c r="E139" s="26">
        <v>0.02208785919074089</v>
      </c>
      <c r="F139" s="26">
        <v>0.024970697145660466</v>
      </c>
      <c r="G139" s="26">
        <v>0.02424188450164732</v>
      </c>
      <c r="H139" s="26">
        <v>0.04528605987530429</v>
      </c>
      <c r="I139" s="26">
        <v>0.05586135991183571</v>
      </c>
      <c r="J139" s="27">
        <v>0.04585035930974067</v>
      </c>
    </row>
    <row r="140" spans="1:10" ht="12" outlineLevel="2">
      <c r="A140" s="8" t="s">
        <v>39</v>
      </c>
      <c r="B140" s="34">
        <v>0.032973412441491455</v>
      </c>
      <c r="C140" s="35">
        <v>0.04462743004002674</v>
      </c>
      <c r="D140" s="35">
        <v>0.03972341644701298</v>
      </c>
      <c r="E140" s="35">
        <v>0.032054988604624426</v>
      </c>
      <c r="F140" s="35">
        <v>0.02603266174053769</v>
      </c>
      <c r="G140" s="35">
        <v>0.013681951219512198</v>
      </c>
      <c r="H140" s="35">
        <v>0.024867021042920528</v>
      </c>
      <c r="I140" s="35">
        <v>0.0506587648083941</v>
      </c>
      <c r="J140" s="36">
        <v>0.04382390792949948</v>
      </c>
    </row>
    <row r="141" spans="1:10" ht="12" outlineLevel="2">
      <c r="A141" s="8" t="s">
        <v>42</v>
      </c>
      <c r="B141" s="34">
        <v>0.002764705882352941</v>
      </c>
      <c r="C141" s="35">
        <v>0.00472896231285493</v>
      </c>
      <c r="D141" s="35">
        <v>0.008221837754709728</v>
      </c>
      <c r="E141" s="35">
        <v>0.004014690292291383</v>
      </c>
      <c r="F141" s="35">
        <v>0.0010236095346197501</v>
      </c>
      <c r="G141" s="35">
        <v>0.0008023813755109297</v>
      </c>
      <c r="H141" s="35">
        <v>0.0008965784627314141</v>
      </c>
      <c r="I141" s="35">
        <v>0.06093272674474881</v>
      </c>
      <c r="J141" s="36">
        <v>0.04164367329665679</v>
      </c>
    </row>
    <row r="142" spans="1:10" ht="12" outlineLevel="2">
      <c r="A142" s="8" t="s">
        <v>59</v>
      </c>
      <c r="B142" s="34"/>
      <c r="C142" s="35"/>
      <c r="D142" s="35">
        <v>0.03981058166988624</v>
      </c>
      <c r="E142" s="35">
        <v>0.027715762178862385</v>
      </c>
      <c r="F142" s="35">
        <v>0.01899034749034749</v>
      </c>
      <c r="G142" s="35">
        <v>0.0068116071428571436</v>
      </c>
      <c r="H142" s="35">
        <v>0.04669492333901193</v>
      </c>
      <c r="I142" s="35">
        <v>0.09124632531776748</v>
      </c>
      <c r="J142" s="36">
        <v>0.03981788224956063</v>
      </c>
    </row>
    <row r="143" spans="1:10" ht="12" outlineLevel="2">
      <c r="A143" s="8" t="s">
        <v>55</v>
      </c>
      <c r="B143" s="34">
        <v>0.06095190305580643</v>
      </c>
      <c r="C143" s="35">
        <v>0.056422066136666185</v>
      </c>
      <c r="D143" s="35">
        <v>0.052815789450211884</v>
      </c>
      <c r="E143" s="35">
        <v>0.0547906033705239</v>
      </c>
      <c r="F143" s="35">
        <v>0.057636589233775244</v>
      </c>
      <c r="G143" s="35">
        <v>0.05633659938400616</v>
      </c>
      <c r="H143" s="35">
        <v>0.05345611581095974</v>
      </c>
      <c r="I143" s="35">
        <v>0.05690389815751501</v>
      </c>
      <c r="J143" s="36">
        <v>0.03228364429702231</v>
      </c>
    </row>
    <row r="144" spans="1:10" ht="12" outlineLevel="2">
      <c r="A144" s="8" t="s">
        <v>53</v>
      </c>
      <c r="B144" s="34"/>
      <c r="C144" s="35"/>
      <c r="D144" s="35"/>
      <c r="E144" s="35">
        <v>0.027783490011750882</v>
      </c>
      <c r="F144" s="35">
        <v>0.0130343661971831</v>
      </c>
      <c r="G144" s="35">
        <v>0.025214137214137212</v>
      </c>
      <c r="H144" s="35">
        <v>0.01917687861271676</v>
      </c>
      <c r="I144" s="35">
        <v>0.013497448979591835</v>
      </c>
      <c r="J144" s="36">
        <v>0.017162162162162164</v>
      </c>
    </row>
    <row r="145" spans="1:10" ht="12" outlineLevel="2">
      <c r="A145" s="8" t="s">
        <v>38</v>
      </c>
      <c r="B145" s="34"/>
      <c r="C145" s="35">
        <v>0.023010394920442625</v>
      </c>
      <c r="D145" s="35">
        <v>0.038123195461665475</v>
      </c>
      <c r="E145" s="35">
        <v>0.042737317879443334</v>
      </c>
      <c r="F145" s="35">
        <v>0.04083720032691609</v>
      </c>
      <c r="G145" s="35">
        <v>0.04182792371034961</v>
      </c>
      <c r="H145" s="35">
        <v>0.0361220200472451</v>
      </c>
      <c r="I145" s="35">
        <v>0.017990921149594698</v>
      </c>
      <c r="J145" s="36">
        <v>0.013004041559056049</v>
      </c>
    </row>
    <row r="146" spans="1:10" ht="12" outlineLevel="2">
      <c r="A146" s="8" t="s">
        <v>58</v>
      </c>
      <c r="B146" s="34">
        <v>0.05517108421162476</v>
      </c>
      <c r="C146" s="35">
        <v>0.05922386807370834</v>
      </c>
      <c r="D146" s="35">
        <v>0.05523684210526317</v>
      </c>
      <c r="E146" s="35">
        <v>0.05324816026165168</v>
      </c>
      <c r="F146" s="35">
        <v>0.04181455448461635</v>
      </c>
      <c r="G146" s="35">
        <v>0.035892022716925064</v>
      </c>
      <c r="H146" s="35">
        <v>0.029824304844673785</v>
      </c>
      <c r="I146" s="35">
        <v>0.01861805835299534</v>
      </c>
      <c r="J146" s="36">
        <v>0.011785651889058746</v>
      </c>
    </row>
    <row r="147" spans="1:10" ht="12" outlineLevel="2">
      <c r="A147" s="8" t="s">
        <v>44</v>
      </c>
      <c r="B147" s="34">
        <v>0.035315591553369975</v>
      </c>
      <c r="C147" s="35">
        <v>0.05528459153923273</v>
      </c>
      <c r="D147" s="35">
        <v>0.01908069179889399</v>
      </c>
      <c r="E147" s="35">
        <v>0.0626940414499259</v>
      </c>
      <c r="F147" s="35">
        <v>0.06040332405151409</v>
      </c>
      <c r="G147" s="35">
        <v>0.03675589593825431</v>
      </c>
      <c r="H147" s="35">
        <v>0.10445414153090345</v>
      </c>
      <c r="I147" s="35">
        <v>0.10839024546973398</v>
      </c>
      <c r="J147" s="36"/>
    </row>
    <row r="148" spans="1:10" ht="12" outlineLevel="2">
      <c r="A148" s="10" t="s">
        <v>63</v>
      </c>
      <c r="B148" s="51"/>
      <c r="C148" s="52">
        <v>0.008978978274763455</v>
      </c>
      <c r="D148" s="52">
        <v>0.012474177444311446</v>
      </c>
      <c r="E148" s="52">
        <v>0.00895593862840514</v>
      </c>
      <c r="F148" s="52">
        <v>0.010462434021247314</v>
      </c>
      <c r="G148" s="52">
        <v>0.01016320946256444</v>
      </c>
      <c r="H148" s="52">
        <v>0.01283126799427963</v>
      </c>
      <c r="I148" s="52"/>
      <c r="J148" s="53"/>
    </row>
    <row r="149" spans="1:10" ht="12" outlineLevel="1">
      <c r="A149" s="2" t="s">
        <v>19</v>
      </c>
      <c r="B149" s="2"/>
      <c r="C149" s="3"/>
      <c r="D149" s="3"/>
      <c r="E149" s="3"/>
      <c r="F149" s="3"/>
      <c r="G149" s="3"/>
      <c r="H149" s="3"/>
      <c r="I149" s="3"/>
      <c r="J149" s="4"/>
    </row>
    <row r="150" spans="1:10" ht="12" outlineLevel="2">
      <c r="A150" s="8" t="s">
        <v>40</v>
      </c>
      <c r="B150" s="25">
        <v>0.508195120568863</v>
      </c>
      <c r="C150" s="26">
        <v>0.5058441888583676</v>
      </c>
      <c r="D150" s="26">
        <v>0.5090543948425765</v>
      </c>
      <c r="E150" s="26">
        <v>0.574397747848022</v>
      </c>
      <c r="F150" s="26">
        <v>0.5548693475523193</v>
      </c>
      <c r="G150" s="26">
        <v>0.6058315883365952</v>
      </c>
      <c r="H150" s="26">
        <v>0.6791353464069613</v>
      </c>
      <c r="I150" s="26">
        <v>0.659664975967493</v>
      </c>
      <c r="J150" s="27">
        <v>0.6415574118435587</v>
      </c>
    </row>
    <row r="151" spans="1:10" ht="12" outlineLevel="2">
      <c r="A151" s="8" t="s">
        <v>54</v>
      </c>
      <c r="B151" s="25">
        <v>0.5884795172286651</v>
      </c>
      <c r="C151" s="26">
        <v>0.5554134874584608</v>
      </c>
      <c r="D151" s="26">
        <v>0.5247708964033553</v>
      </c>
      <c r="E151" s="26">
        <v>0.4924933122118877</v>
      </c>
      <c r="F151" s="26">
        <v>0.46482780236157395</v>
      </c>
      <c r="G151" s="26">
        <v>0.46864824505656805</v>
      </c>
      <c r="H151" s="26">
        <v>0.49676935895521673</v>
      </c>
      <c r="I151" s="26">
        <v>0.4791096538885432</v>
      </c>
      <c r="J151" s="27">
        <v>0.4472172351885098</v>
      </c>
    </row>
    <row r="152" spans="1:10" ht="12" outlineLevel="2">
      <c r="A152" s="8" t="s">
        <v>62</v>
      </c>
      <c r="B152" s="25">
        <v>0.21088584672587374</v>
      </c>
      <c r="C152" s="26">
        <v>0.2118257311504693</v>
      </c>
      <c r="D152" s="26">
        <v>0.2040810329824802</v>
      </c>
      <c r="E152" s="26">
        <v>0.19296388650986765</v>
      </c>
      <c r="F152" s="26">
        <v>0.17932908641281703</v>
      </c>
      <c r="G152" s="26">
        <v>0.19385089923416898</v>
      </c>
      <c r="H152" s="26">
        <v>0.22253676618930504</v>
      </c>
      <c r="I152" s="26">
        <v>0.2361501586584066</v>
      </c>
      <c r="J152" s="27">
        <v>0.25292702405218365</v>
      </c>
    </row>
    <row r="153" spans="1:10" ht="12" outlineLevel="2">
      <c r="A153" s="8" t="s">
        <v>56</v>
      </c>
      <c r="B153" s="25"/>
      <c r="C153" s="26"/>
      <c r="D153" s="26">
        <v>0.17337812730603974</v>
      </c>
      <c r="E153" s="26">
        <v>0.17099270540252923</v>
      </c>
      <c r="F153" s="26">
        <v>0.1857377250975297</v>
      </c>
      <c r="G153" s="26">
        <v>0.207038581889226</v>
      </c>
      <c r="H153" s="26">
        <v>0.21286849696474006</v>
      </c>
      <c r="I153" s="26">
        <v>0.21450315579099127</v>
      </c>
      <c r="J153" s="27">
        <v>0.19202418738119342</v>
      </c>
    </row>
    <row r="154" spans="1:10" ht="12" outlineLevel="2">
      <c r="A154" s="8" t="s">
        <v>64</v>
      </c>
      <c r="B154" s="25">
        <v>0.1257502844192498</v>
      </c>
      <c r="C154" s="26">
        <v>0.1322178787644512</v>
      </c>
      <c r="D154" s="26">
        <v>0.14259206482406955</v>
      </c>
      <c r="E154" s="26">
        <v>0.1267019074329082</v>
      </c>
      <c r="F154" s="26">
        <v>0.14292361225763744</v>
      </c>
      <c r="G154" s="26">
        <v>0.13920601744753414</v>
      </c>
      <c r="H154" s="26">
        <v>0.17046686864215993</v>
      </c>
      <c r="I154" s="26">
        <v>0.1797333204118475</v>
      </c>
      <c r="J154" s="27">
        <v>0.1678164595018679</v>
      </c>
    </row>
    <row r="155" spans="1:10" ht="12" outlineLevel="2">
      <c r="A155" s="47" t="s">
        <v>37</v>
      </c>
      <c r="B155" s="54"/>
      <c r="C155" s="55">
        <v>0.1179457899392669</v>
      </c>
      <c r="D155" s="55">
        <v>0.1199942067950984</v>
      </c>
      <c r="E155" s="55">
        <v>0.11371831893303085</v>
      </c>
      <c r="F155" s="55">
        <v>0.11758618069198658</v>
      </c>
      <c r="G155" s="55">
        <v>0.12471689722615391</v>
      </c>
      <c r="H155" s="55">
        <v>0.1376103054158264</v>
      </c>
      <c r="I155" s="55">
        <v>0.13429344176646646</v>
      </c>
      <c r="J155" s="56">
        <v>0.13700420948386483</v>
      </c>
    </row>
    <row r="156" spans="1:10" ht="12" outlineLevel="2">
      <c r="A156" s="8" t="s">
        <v>61</v>
      </c>
      <c r="B156" s="25">
        <v>0.09900300247311146</v>
      </c>
      <c r="C156" s="26">
        <v>0.09797239829496394</v>
      </c>
      <c r="D156" s="26">
        <v>0.09689260023992086</v>
      </c>
      <c r="E156" s="26">
        <v>0.0962680797135627</v>
      </c>
      <c r="F156" s="26">
        <v>0.08890157771783992</v>
      </c>
      <c r="G156" s="26">
        <v>0.0857936749998388</v>
      </c>
      <c r="H156" s="26">
        <v>0.09376156818030006</v>
      </c>
      <c r="I156" s="26">
        <v>0.09622684938951441</v>
      </c>
      <c r="J156" s="27">
        <v>0.09732429754948552</v>
      </c>
    </row>
    <row r="157" spans="1:10" ht="12" outlineLevel="2">
      <c r="A157" s="8" t="s">
        <v>39</v>
      </c>
      <c r="B157" s="25">
        <v>0.033025717227251984</v>
      </c>
      <c r="C157" s="26">
        <v>0.031103209953721792</v>
      </c>
      <c r="D157" s="26">
        <v>0.03351244249439269</v>
      </c>
      <c r="E157" s="26">
        <v>0.051323148505075515</v>
      </c>
      <c r="F157" s="26">
        <v>0.06605657939305741</v>
      </c>
      <c r="G157" s="26">
        <v>0.06597073170731708</v>
      </c>
      <c r="H157" s="26">
        <v>0.0684359706541317</v>
      </c>
      <c r="I157" s="26">
        <v>0.07998907017554512</v>
      </c>
      <c r="J157" s="27">
        <v>0.09252830516448916</v>
      </c>
    </row>
    <row r="158" spans="1:10" ht="12" outlineLevel="2">
      <c r="A158" s="8" t="s">
        <v>45</v>
      </c>
      <c r="B158" s="25">
        <v>0.031233874808805597</v>
      </c>
      <c r="C158" s="26">
        <v>0.031783231203864434</v>
      </c>
      <c r="D158" s="26">
        <v>0.019139454361294807</v>
      </c>
      <c r="E158" s="26">
        <v>0.02108870031035324</v>
      </c>
      <c r="F158" s="26">
        <v>0.060735215733083305</v>
      </c>
      <c r="G158" s="26">
        <v>0.06772355009657467</v>
      </c>
      <c r="H158" s="26">
        <v>0.07296395883743965</v>
      </c>
      <c r="I158" s="26">
        <v>0.08220141833793818</v>
      </c>
      <c r="J158" s="27">
        <v>0.08138995483154927</v>
      </c>
    </row>
    <row r="159" spans="1:10" ht="12" outlineLevel="2">
      <c r="A159" s="8" t="s">
        <v>47</v>
      </c>
      <c r="B159" s="25">
        <v>0.06561720718433187</v>
      </c>
      <c r="C159" s="26">
        <v>0.06403348548333573</v>
      </c>
      <c r="D159" s="26">
        <v>0.06568129401909721</v>
      </c>
      <c r="E159" s="26">
        <v>0.06653376039607627</v>
      </c>
      <c r="F159" s="26">
        <v>0.0664016726189992</v>
      </c>
      <c r="G159" s="26">
        <v>0.06924402055660067</v>
      </c>
      <c r="H159" s="26">
        <v>0.07580529441834319</v>
      </c>
      <c r="I159" s="26">
        <v>0.07427121490383454</v>
      </c>
      <c r="J159" s="27">
        <v>0.07127564449941454</v>
      </c>
    </row>
    <row r="160" spans="1:10" ht="12" outlineLevel="2">
      <c r="A160" s="8" t="s">
        <v>60</v>
      </c>
      <c r="B160" s="25"/>
      <c r="C160" s="26">
        <v>0.0017299162148841794</v>
      </c>
      <c r="D160" s="26">
        <v>0.008694032382420972</v>
      </c>
      <c r="E160" s="26">
        <v>0.01153399566814201</v>
      </c>
      <c r="F160" s="26">
        <v>0.013571341463414634</v>
      </c>
      <c r="G160" s="26">
        <v>0.01633012092946469</v>
      </c>
      <c r="H160" s="26">
        <v>0.026817694511698714</v>
      </c>
      <c r="I160" s="26">
        <v>0.034535343014915405</v>
      </c>
      <c r="J160" s="27">
        <v>0.041654826154644525</v>
      </c>
    </row>
    <row r="161" spans="1:10" ht="12" outlineLevel="2">
      <c r="A161" s="8" t="s">
        <v>50</v>
      </c>
      <c r="B161" s="25">
        <v>0</v>
      </c>
      <c r="C161" s="26">
        <v>0</v>
      </c>
      <c r="D161" s="26">
        <v>7.629822080442003E-05</v>
      </c>
      <c r="E161" s="26">
        <v>0.005060875592006469</v>
      </c>
      <c r="F161" s="26">
        <v>0.04908755893389782</v>
      </c>
      <c r="G161" s="26">
        <v>0.03615534091558553</v>
      </c>
      <c r="H161" s="26">
        <v>0.0383518238232178</v>
      </c>
      <c r="I161" s="26">
        <v>0.04994186717998075</v>
      </c>
      <c r="J161" s="27">
        <v>0.041360099750623436</v>
      </c>
    </row>
    <row r="162" spans="1:10" ht="12" outlineLevel="2">
      <c r="A162" s="8" t="s">
        <v>41</v>
      </c>
      <c r="B162" s="25">
        <v>0.15149226838787</v>
      </c>
      <c r="C162" s="26">
        <v>0.14531968243653826</v>
      </c>
      <c r="D162" s="26">
        <v>0.12452843077610502</v>
      </c>
      <c r="E162" s="26">
        <v>0.008058256697555373</v>
      </c>
      <c r="F162" s="26">
        <v>0.007131982657248817</v>
      </c>
      <c r="G162" s="26">
        <v>0.033748200209900735</v>
      </c>
      <c r="H162" s="26">
        <v>0.03640265792113954</v>
      </c>
      <c r="I162" s="26">
        <v>0.03411972544444291</v>
      </c>
      <c r="J162" s="27">
        <v>0.03104352249143869</v>
      </c>
    </row>
    <row r="163" spans="1:10" ht="12" outlineLevel="2">
      <c r="A163" s="8" t="s">
        <v>55</v>
      </c>
      <c r="B163" s="25">
        <v>0.028206139401939282</v>
      </c>
      <c r="C163" s="26">
        <v>0.03641716694228527</v>
      </c>
      <c r="D163" s="26">
        <v>0.034860923826708676</v>
      </c>
      <c r="E163" s="26">
        <v>0.03556637161796906</v>
      </c>
      <c r="F163" s="26">
        <v>0.03377904524195322</v>
      </c>
      <c r="G163" s="26">
        <v>0.04080203635463645</v>
      </c>
      <c r="H163" s="26">
        <v>0.04120663101289328</v>
      </c>
      <c r="I163" s="26">
        <v>0.03377511286008847</v>
      </c>
      <c r="J163" s="27">
        <v>0.030579439996160987</v>
      </c>
    </row>
    <row r="164" spans="1:10" ht="12" outlineLevel="2">
      <c r="A164" s="8" t="s">
        <v>57</v>
      </c>
      <c r="B164" s="25">
        <v>0.04348937426210154</v>
      </c>
      <c r="C164" s="26">
        <v>0.04159603850070124</v>
      </c>
      <c r="D164" s="26">
        <v>0.03936143192762483</v>
      </c>
      <c r="E164" s="26">
        <v>0.03825148325575345</v>
      </c>
      <c r="F164" s="26">
        <v>0.03830628216991269</v>
      </c>
      <c r="G164" s="26">
        <v>0.030451162452111654</v>
      </c>
      <c r="H164" s="26">
        <v>0.04587274603391492</v>
      </c>
      <c r="I164" s="26">
        <v>0.036981975858525674</v>
      </c>
      <c r="J164" s="27">
        <v>0.01882513738630924</v>
      </c>
    </row>
    <row r="165" spans="1:10" ht="12" outlineLevel="2">
      <c r="A165" s="8" t="s">
        <v>43</v>
      </c>
      <c r="B165" s="25">
        <v>0.007801635568670494</v>
      </c>
      <c r="C165" s="26">
        <v>0.007693583684861557</v>
      </c>
      <c r="D165" s="26">
        <v>0.007032703655959506</v>
      </c>
      <c r="E165" s="26">
        <v>0.008104395398780042</v>
      </c>
      <c r="F165" s="26">
        <v>0.008362986964286298</v>
      </c>
      <c r="G165" s="26">
        <v>0.009985547500379124</v>
      </c>
      <c r="H165" s="26">
        <v>0.011567528725983333</v>
      </c>
      <c r="I165" s="26">
        <v>0.012225793951764234</v>
      </c>
      <c r="J165" s="27">
        <v>0.011327446708994545</v>
      </c>
    </row>
    <row r="166" spans="1:10" ht="12" outlineLevel="2">
      <c r="A166" s="8" t="s">
        <v>51</v>
      </c>
      <c r="B166" s="25">
        <v>0.0051323027933890195</v>
      </c>
      <c r="C166" s="26">
        <v>0.008117450513845997</v>
      </c>
      <c r="D166" s="26">
        <v>0.009122632928140246</v>
      </c>
      <c r="E166" s="26">
        <v>0.008843971793755206</v>
      </c>
      <c r="F166" s="26">
        <v>0.00803750954649598</v>
      </c>
      <c r="G166" s="26">
        <v>0.009470219577077416</v>
      </c>
      <c r="H166" s="26">
        <v>0.01034028047343125</v>
      </c>
      <c r="I166" s="26">
        <v>0.007701891286572576</v>
      </c>
      <c r="J166" s="27">
        <v>0.0073479564116181225</v>
      </c>
    </row>
    <row r="167" spans="1:10" ht="12" outlineLevel="2">
      <c r="A167" s="8" t="s">
        <v>48</v>
      </c>
      <c r="B167" s="25"/>
      <c r="C167" s="26"/>
      <c r="D167" s="26"/>
      <c r="E167" s="26">
        <v>0.004868873492430074</v>
      </c>
      <c r="F167" s="26">
        <v>0.006139703024177875</v>
      </c>
      <c r="G167" s="26">
        <v>0.008373209643712728</v>
      </c>
      <c r="H167" s="26">
        <v>0.005126614630102921</v>
      </c>
      <c r="I167" s="26">
        <v>0.005940272228617864</v>
      </c>
      <c r="J167" s="27">
        <v>0.007088541014402003</v>
      </c>
    </row>
    <row r="168" spans="1:10" ht="12" outlineLevel="2">
      <c r="A168" s="8" t="s">
        <v>38</v>
      </c>
      <c r="B168" s="25"/>
      <c r="C168" s="26">
        <v>0.008075198217395538</v>
      </c>
      <c r="D168" s="26">
        <v>0.008095592904618773</v>
      </c>
      <c r="E168" s="26">
        <v>0.007867199934701873</v>
      </c>
      <c r="F168" s="26">
        <v>0.005574169088267344</v>
      </c>
      <c r="G168" s="26">
        <v>0.005563111026692439</v>
      </c>
      <c r="H168" s="26">
        <v>0.004384753878567324</v>
      </c>
      <c r="I168" s="26">
        <v>0.0009753279292557112</v>
      </c>
      <c r="J168" s="27">
        <v>0.003913964079411707</v>
      </c>
    </row>
    <row r="169" spans="1:10" ht="12" outlineLevel="2">
      <c r="A169" s="8" t="s">
        <v>42</v>
      </c>
      <c r="B169" s="25"/>
      <c r="C169" s="26"/>
      <c r="D169" s="26"/>
      <c r="E169" s="26"/>
      <c r="F169" s="26"/>
      <c r="G169" s="26"/>
      <c r="H169" s="26"/>
      <c r="I169" s="26"/>
      <c r="J169" s="27"/>
    </row>
    <row r="170" spans="1:10" ht="12" outlineLevel="2">
      <c r="A170" s="8" t="s">
        <v>44</v>
      </c>
      <c r="B170" s="25"/>
      <c r="C170" s="26"/>
      <c r="D170" s="26"/>
      <c r="E170" s="26"/>
      <c r="F170" s="26"/>
      <c r="G170" s="26"/>
      <c r="H170" s="26"/>
      <c r="I170" s="26"/>
      <c r="J170" s="27"/>
    </row>
    <row r="171" spans="1:10" ht="12" outlineLevel="2">
      <c r="A171" s="8" t="s">
        <v>46</v>
      </c>
      <c r="B171" s="25"/>
      <c r="C171" s="26"/>
      <c r="D171" s="26"/>
      <c r="E171" s="26"/>
      <c r="F171" s="26"/>
      <c r="G171" s="26"/>
      <c r="H171" s="26"/>
      <c r="I171" s="26"/>
      <c r="J171" s="27"/>
    </row>
    <row r="172" spans="1:10" ht="12" outlineLevel="2">
      <c r="A172" s="8" t="s">
        <v>49</v>
      </c>
      <c r="B172" s="25"/>
      <c r="C172" s="26"/>
      <c r="D172" s="26"/>
      <c r="E172" s="26"/>
      <c r="F172" s="26"/>
      <c r="G172" s="26"/>
      <c r="H172" s="26"/>
      <c r="I172" s="26"/>
      <c r="J172" s="27"/>
    </row>
    <row r="173" spans="1:10" ht="12" outlineLevel="2">
      <c r="A173" s="8" t="s">
        <v>52</v>
      </c>
      <c r="B173" s="25"/>
      <c r="C173" s="26"/>
      <c r="D173" s="26"/>
      <c r="E173" s="26"/>
      <c r="F173" s="26"/>
      <c r="G173" s="26"/>
      <c r="H173" s="26"/>
      <c r="I173" s="26"/>
      <c r="J173" s="27"/>
    </row>
    <row r="174" spans="1:10" ht="12" outlineLevel="2">
      <c r="A174" s="8" t="s">
        <v>53</v>
      </c>
      <c r="B174" s="25"/>
      <c r="C174" s="26"/>
      <c r="D174" s="26"/>
      <c r="E174" s="26"/>
      <c r="F174" s="26"/>
      <c r="G174" s="26"/>
      <c r="H174" s="26"/>
      <c r="I174" s="26"/>
      <c r="J174" s="27"/>
    </row>
    <row r="175" spans="1:10" ht="12" outlineLevel="2">
      <c r="A175" s="8" t="s">
        <v>58</v>
      </c>
      <c r="B175" s="25"/>
      <c r="C175" s="26"/>
      <c r="D175" s="26"/>
      <c r="E175" s="26"/>
      <c r="F175" s="26"/>
      <c r="G175" s="26"/>
      <c r="H175" s="26"/>
      <c r="I175" s="26"/>
      <c r="J175" s="27"/>
    </row>
    <row r="176" spans="1:10" ht="12" outlineLevel="2">
      <c r="A176" s="8" t="s">
        <v>59</v>
      </c>
      <c r="B176" s="25"/>
      <c r="C176" s="26"/>
      <c r="D176" s="26"/>
      <c r="E176" s="26"/>
      <c r="F176" s="26"/>
      <c r="G176" s="26"/>
      <c r="H176" s="26"/>
      <c r="I176" s="26"/>
      <c r="J176" s="27"/>
    </row>
    <row r="177" spans="1:10" ht="12" outlineLevel="2">
      <c r="A177" s="10" t="s">
        <v>63</v>
      </c>
      <c r="B177" s="28"/>
      <c r="C177" s="29">
        <v>0.009320625279314173</v>
      </c>
      <c r="D177" s="29">
        <v>0.00910746191157396</v>
      </c>
      <c r="E177" s="29">
        <v>0.010936184754847296</v>
      </c>
      <c r="F177" s="29">
        <v>0.01379748634124067</v>
      </c>
      <c r="G177" s="29">
        <v>0.007336755724021533</v>
      </c>
      <c r="H177" s="29">
        <v>0.00663758182081635</v>
      </c>
      <c r="I177" s="29"/>
      <c r="J177" s="30"/>
    </row>
    <row r="178" spans="1:10" ht="12" outlineLevel="1">
      <c r="A178" s="2" t="s">
        <v>20</v>
      </c>
      <c r="B178" s="2"/>
      <c r="C178" s="3"/>
      <c r="D178" s="3"/>
      <c r="E178" s="3"/>
      <c r="F178" s="3"/>
      <c r="G178" s="3"/>
      <c r="H178" s="3"/>
      <c r="I178" s="3"/>
      <c r="J178" s="4"/>
    </row>
    <row r="179" spans="1:10" ht="12" outlineLevel="2">
      <c r="A179" s="47" t="s">
        <v>37</v>
      </c>
      <c r="B179" s="54"/>
      <c r="C179" s="55">
        <v>0.3802710750825757</v>
      </c>
      <c r="D179" s="55">
        <v>0.34351085068340764</v>
      </c>
      <c r="E179" s="55">
        <v>0.3531696278313922</v>
      </c>
      <c r="F179" s="55">
        <v>0.3453998198475563</v>
      </c>
      <c r="G179" s="55">
        <v>0.3415612428600303</v>
      </c>
      <c r="H179" s="55">
        <v>0.36598065397217144</v>
      </c>
      <c r="I179" s="55">
        <v>0.35631786352167377</v>
      </c>
      <c r="J179" s="56">
        <v>0.3651185700692642</v>
      </c>
    </row>
    <row r="180" spans="1:10" ht="12" outlineLevel="2">
      <c r="A180" s="8" t="s">
        <v>43</v>
      </c>
      <c r="B180" s="25">
        <v>0.22551893769005166</v>
      </c>
      <c r="C180" s="26">
        <v>0.2018108725300517</v>
      </c>
      <c r="D180" s="26">
        <v>0.20457987653434243</v>
      </c>
      <c r="E180" s="26">
        <v>0.20547201737348034</v>
      </c>
      <c r="F180" s="26">
        <v>0.20958602668881132</v>
      </c>
      <c r="G180" s="26">
        <v>0.23033322171661094</v>
      </c>
      <c r="H180" s="26">
        <v>0.25296986134202654</v>
      </c>
      <c r="I180" s="26">
        <v>0.25192822890262195</v>
      </c>
      <c r="J180" s="27">
        <v>0.2331382633166141</v>
      </c>
    </row>
    <row r="181" spans="1:10" ht="12" outlineLevel="2">
      <c r="A181" s="8" t="s">
        <v>52</v>
      </c>
      <c r="B181" s="25"/>
      <c r="C181" s="26">
        <v>0.06545345259989968</v>
      </c>
      <c r="D181" s="26">
        <v>0.09047179018576904</v>
      </c>
      <c r="E181" s="26">
        <v>0.10249977718851616</v>
      </c>
      <c r="F181" s="26">
        <v>0.10281748034168696</v>
      </c>
      <c r="G181" s="26">
        <v>0.08951707820700336</v>
      </c>
      <c r="H181" s="26">
        <v>0.24344224438135464</v>
      </c>
      <c r="I181" s="26">
        <v>0.3915937839713953</v>
      </c>
      <c r="J181" s="27">
        <v>0.21698705099422708</v>
      </c>
    </row>
    <row r="182" spans="1:10" ht="12" outlineLevel="2">
      <c r="A182" s="8" t="s">
        <v>47</v>
      </c>
      <c r="B182" s="25">
        <v>0.3432966240656839</v>
      </c>
      <c r="C182" s="26">
        <v>0.23810707261190248</v>
      </c>
      <c r="D182" s="26">
        <v>0.17992905901312795</v>
      </c>
      <c r="E182" s="26">
        <v>0.19730336433280826</v>
      </c>
      <c r="F182" s="26">
        <v>0.20569297249094648</v>
      </c>
      <c r="G182" s="26">
        <v>0.154411321548227</v>
      </c>
      <c r="H182" s="26">
        <v>0.15694108716017557</v>
      </c>
      <c r="I182" s="26">
        <v>0.21704135347054768</v>
      </c>
      <c r="J182" s="27">
        <v>0.14225057592909857</v>
      </c>
    </row>
    <row r="183" spans="1:10" ht="12" outlineLevel="2">
      <c r="A183" s="8" t="s">
        <v>49</v>
      </c>
      <c r="B183" s="25">
        <v>0.0443405572755418</v>
      </c>
      <c r="C183" s="26">
        <v>0.024448656483442972</v>
      </c>
      <c r="D183" s="26">
        <v>0.025106121091151033</v>
      </c>
      <c r="E183" s="26">
        <v>0.013456089700550556</v>
      </c>
      <c r="F183" s="26">
        <v>0.01276718258132214</v>
      </c>
      <c r="G183" s="26">
        <v>0.018527401819392057</v>
      </c>
      <c r="H183" s="26">
        <v>0.08752213722303699</v>
      </c>
      <c r="I183" s="26">
        <v>0.2093925892963739</v>
      </c>
      <c r="J183" s="27">
        <v>0.12869732429007977</v>
      </c>
    </row>
    <row r="184" spans="1:10" ht="12" outlineLevel="2">
      <c r="A184" s="8" t="s">
        <v>61</v>
      </c>
      <c r="B184" s="25">
        <v>0.08877259597666765</v>
      </c>
      <c r="C184" s="26">
        <v>0.08392419254707424</v>
      </c>
      <c r="D184" s="26">
        <v>0.06754625338664522</v>
      </c>
      <c r="E184" s="26">
        <v>0.08588560144038913</v>
      </c>
      <c r="F184" s="26">
        <v>0.08268506509633373</v>
      </c>
      <c r="G184" s="26">
        <v>0.07026452609247952</v>
      </c>
      <c r="H184" s="26">
        <v>0.07556428812213875</v>
      </c>
      <c r="I184" s="26">
        <v>0.0899592988140572</v>
      </c>
      <c r="J184" s="27">
        <v>0.09372371774218981</v>
      </c>
    </row>
    <row r="185" spans="1:10" ht="12" outlineLevel="2">
      <c r="A185" s="8" t="s">
        <v>38</v>
      </c>
      <c r="B185" s="25"/>
      <c r="C185" s="26">
        <v>0.3547893216800615</v>
      </c>
      <c r="D185" s="26">
        <v>0.2916003344481606</v>
      </c>
      <c r="E185" s="26">
        <v>0.2724225605027956</v>
      </c>
      <c r="F185" s="26">
        <v>0.19765412731565563</v>
      </c>
      <c r="G185" s="26">
        <v>0.16696117361817187</v>
      </c>
      <c r="H185" s="26">
        <v>0.16705540445636213</v>
      </c>
      <c r="I185" s="26">
        <v>0.07071681650700073</v>
      </c>
      <c r="J185" s="27">
        <v>0.09264956725745717</v>
      </c>
    </row>
    <row r="186" spans="1:10" ht="12" outlineLevel="2">
      <c r="A186" s="8" t="s">
        <v>59</v>
      </c>
      <c r="B186" s="25"/>
      <c r="C186" s="26"/>
      <c r="D186" s="26">
        <v>0.07746914573942906</v>
      </c>
      <c r="E186" s="26">
        <v>0.07229849017047647</v>
      </c>
      <c r="F186" s="26">
        <v>0.05455888030888031</v>
      </c>
      <c r="G186" s="26">
        <v>0.0428625</v>
      </c>
      <c r="H186" s="26">
        <v>0.06189226575809199</v>
      </c>
      <c r="I186" s="26">
        <v>0.12986203639080995</v>
      </c>
      <c r="J186" s="27">
        <v>0.07123484182776801</v>
      </c>
    </row>
    <row r="187" spans="1:10" ht="12" outlineLevel="2">
      <c r="A187" s="8" t="s">
        <v>45</v>
      </c>
      <c r="B187" s="25">
        <v>0.09071207961431973</v>
      </c>
      <c r="C187" s="26">
        <v>0.08051892201524417</v>
      </c>
      <c r="D187" s="26">
        <v>0.06549306278372603</v>
      </c>
      <c r="E187" s="26">
        <v>0.06097312118680064</v>
      </c>
      <c r="F187" s="26">
        <v>0.06165069946874029</v>
      </c>
      <c r="G187" s="26">
        <v>0.06536236992641249</v>
      </c>
      <c r="H187" s="26">
        <v>0.08098637129690453</v>
      </c>
      <c r="I187" s="26">
        <v>0.07881802596720362</v>
      </c>
      <c r="J187" s="27">
        <v>0.06127843045407928</v>
      </c>
    </row>
    <row r="188" spans="1:10" ht="12" outlineLevel="2">
      <c r="A188" s="8" t="s">
        <v>51</v>
      </c>
      <c r="B188" s="25">
        <v>0.12505001009944988</v>
      </c>
      <c r="C188" s="26">
        <v>0.10939057358375943</v>
      </c>
      <c r="D188" s="26">
        <v>0.07887207475398991</v>
      </c>
      <c r="E188" s="26">
        <v>0.05489809233496062</v>
      </c>
      <c r="F188" s="26">
        <v>0.04324399025348219</v>
      </c>
      <c r="G188" s="26">
        <v>0.04708357755835099</v>
      </c>
      <c r="H188" s="26">
        <v>0.05520733437316941</v>
      </c>
      <c r="I188" s="26">
        <v>0.056677699171673354</v>
      </c>
      <c r="J188" s="27">
        <v>0.05690388700518812</v>
      </c>
    </row>
    <row r="189" spans="1:10" ht="12" outlineLevel="2">
      <c r="A189" s="8" t="s">
        <v>64</v>
      </c>
      <c r="B189" s="25">
        <v>0.0641056035489495</v>
      </c>
      <c r="C189" s="26">
        <v>0.06113483485180075</v>
      </c>
      <c r="D189" s="26">
        <v>0.06931495101314333</v>
      </c>
      <c r="E189" s="26">
        <v>0.05434275874830873</v>
      </c>
      <c r="F189" s="26">
        <v>0.046111296127702324</v>
      </c>
      <c r="G189" s="26">
        <v>0.04098633854499167</v>
      </c>
      <c r="H189" s="26">
        <v>0.03822776425339021</v>
      </c>
      <c r="I189" s="26">
        <v>0.050987204001684765</v>
      </c>
      <c r="J189" s="27">
        <v>0.051663897878483446</v>
      </c>
    </row>
    <row r="190" spans="1:10" ht="12" outlineLevel="2">
      <c r="A190" s="8" t="s">
        <v>50</v>
      </c>
      <c r="B190" s="25">
        <v>0.043444790046656294</v>
      </c>
      <c r="C190" s="26">
        <v>0.05112072304712718</v>
      </c>
      <c r="D190" s="26">
        <v>0.050089781958101744</v>
      </c>
      <c r="E190" s="26">
        <v>0.04674552385352894</v>
      </c>
      <c r="F190" s="26">
        <v>0.019703229737964654</v>
      </c>
      <c r="G190" s="26">
        <v>0.015131851174487053</v>
      </c>
      <c r="H190" s="26">
        <v>0.018992356591493873</v>
      </c>
      <c r="I190" s="26">
        <v>0.04825611164581328</v>
      </c>
      <c r="J190" s="27">
        <v>0.04800274314214464</v>
      </c>
    </row>
    <row r="191" spans="1:10" ht="12" outlineLevel="2">
      <c r="A191" s="8" t="s">
        <v>55</v>
      </c>
      <c r="B191" s="25">
        <v>0.042511958236981305</v>
      </c>
      <c r="C191" s="26">
        <v>0.041200105003804915</v>
      </c>
      <c r="D191" s="26">
        <v>0.03789361998178641</v>
      </c>
      <c r="E191" s="26">
        <v>0.0439411011486968</v>
      </c>
      <c r="F191" s="26">
        <v>0.043386847670902784</v>
      </c>
      <c r="G191" s="26">
        <v>0.04230775217247828</v>
      </c>
      <c r="H191" s="26">
        <v>0.050191783272174405</v>
      </c>
      <c r="I191" s="26">
        <v>0.043875582847704195</v>
      </c>
      <c r="J191" s="27">
        <v>0.04799473716243341</v>
      </c>
    </row>
    <row r="192" spans="1:10" ht="12" outlineLevel="2">
      <c r="A192" s="8" t="s">
        <v>41</v>
      </c>
      <c r="B192" s="25">
        <v>0.12370529735230346</v>
      </c>
      <c r="C192" s="26">
        <v>0.11025210506283925</v>
      </c>
      <c r="D192" s="26">
        <v>0.0789200480712121</v>
      </c>
      <c r="E192" s="26">
        <v>0.0901306402760603</v>
      </c>
      <c r="F192" s="26">
        <v>0.06645720473281115</v>
      </c>
      <c r="G192" s="26">
        <v>0.0662866957072373</v>
      </c>
      <c r="H192" s="26">
        <v>0.05970624047816159</v>
      </c>
      <c r="I192" s="26">
        <v>0.047632487599859066</v>
      </c>
      <c r="J192" s="27">
        <v>0.03255181207649968</v>
      </c>
    </row>
    <row r="193" spans="1:10" ht="12" outlineLevel="2">
      <c r="A193" s="8" t="s">
        <v>39</v>
      </c>
      <c r="B193" s="25">
        <v>0.025569907766114397</v>
      </c>
      <c r="C193" s="26">
        <v>0.02835517004853568</v>
      </c>
      <c r="D193" s="26">
        <v>0.02697966634468984</v>
      </c>
      <c r="E193" s="26">
        <v>0.026823091020985075</v>
      </c>
      <c r="F193" s="26">
        <v>0.018724329139014693</v>
      </c>
      <c r="G193" s="26">
        <v>0.024745365853658538</v>
      </c>
      <c r="H193" s="26">
        <v>0.036459869085797125</v>
      </c>
      <c r="I193" s="26">
        <v>0.04289737502049342</v>
      </c>
      <c r="J193" s="27">
        <v>0.02686523831927907</v>
      </c>
    </row>
    <row r="194" spans="1:10" ht="12" outlineLevel="2">
      <c r="A194" s="8" t="s">
        <v>57</v>
      </c>
      <c r="B194" s="25">
        <v>0.035848717398304177</v>
      </c>
      <c r="C194" s="26">
        <v>0.038796041062291474</v>
      </c>
      <c r="D194" s="26">
        <v>0.02944723725711616</v>
      </c>
      <c r="E194" s="26">
        <v>0.028085596158523136</v>
      </c>
      <c r="F194" s="26">
        <v>0.02292921389152976</v>
      </c>
      <c r="G194" s="26">
        <v>0.019377273090603893</v>
      </c>
      <c r="H194" s="26">
        <v>0.023511941838604958</v>
      </c>
      <c r="I194" s="26">
        <v>0.01474706927779488</v>
      </c>
      <c r="J194" s="27">
        <v>0.014673539492580183</v>
      </c>
    </row>
    <row r="195" spans="1:10" ht="12" outlineLevel="2">
      <c r="A195" s="8" t="s">
        <v>60</v>
      </c>
      <c r="B195" s="25"/>
      <c r="C195" s="26">
        <v>0.03443272548053228</v>
      </c>
      <c r="D195" s="26">
        <v>0.05980644564379338</v>
      </c>
      <c r="E195" s="26">
        <v>0.054503123332391615</v>
      </c>
      <c r="F195" s="26">
        <v>0.04098109756097561</v>
      </c>
      <c r="G195" s="26">
        <v>0.05300208427916958</v>
      </c>
      <c r="H195" s="26">
        <v>0.014331613503483713</v>
      </c>
      <c r="I195" s="26">
        <v>0.01387036636731058</v>
      </c>
      <c r="J195" s="27">
        <v>0.012473592371562012</v>
      </c>
    </row>
    <row r="196" spans="1:10" ht="12" outlineLevel="2">
      <c r="A196" s="8" t="s">
        <v>56</v>
      </c>
      <c r="B196" s="25"/>
      <c r="C196" s="26"/>
      <c r="D196" s="26">
        <v>0.025104195641829058</v>
      </c>
      <c r="E196" s="26">
        <v>0.01602032798034289</v>
      </c>
      <c r="F196" s="26">
        <v>0.017929912227270778</v>
      </c>
      <c r="G196" s="26">
        <v>0.022123078715101843</v>
      </c>
      <c r="H196" s="26">
        <v>0.02727138823656172</v>
      </c>
      <c r="I196" s="26">
        <v>0.03658266410066284</v>
      </c>
      <c r="J196" s="27">
        <v>0.012036190032264407</v>
      </c>
    </row>
    <row r="197" spans="1:10" ht="12" outlineLevel="2">
      <c r="A197" s="8" t="s">
        <v>46</v>
      </c>
      <c r="B197" s="25">
        <v>0.02817651366918334</v>
      </c>
      <c r="C197" s="26">
        <v>0.009992789335051634</v>
      </c>
      <c r="D197" s="26">
        <v>0.008998518770190502</v>
      </c>
      <c r="E197" s="26">
        <v>0.00881778958600805</v>
      </c>
      <c r="F197" s="26">
        <v>0.008326492028041442</v>
      </c>
      <c r="G197" s="26">
        <v>0.00709443667972547</v>
      </c>
      <c r="H197" s="26">
        <v>0.005979179978248386</v>
      </c>
      <c r="I197" s="26">
        <v>0.005243023148810966</v>
      </c>
      <c r="J197" s="27">
        <v>0.005163890391496386</v>
      </c>
    </row>
    <row r="198" spans="1:10" ht="12" outlineLevel="2">
      <c r="A198" s="8" t="s">
        <v>58</v>
      </c>
      <c r="B198" s="25">
        <v>0.043810045566802326</v>
      </c>
      <c r="C198" s="26">
        <v>0.03330161035272857</v>
      </c>
      <c r="D198" s="26">
        <v>0.03885588972431078</v>
      </c>
      <c r="E198" s="26">
        <v>0.03391148814390842</v>
      </c>
      <c r="F198" s="26">
        <v>0.023325560840102698</v>
      </c>
      <c r="G198" s="26">
        <v>0.014433155208358294</v>
      </c>
      <c r="H198" s="26">
        <v>0.0066768337267846326</v>
      </c>
      <c r="I198" s="26">
        <v>0.005936122460723946</v>
      </c>
      <c r="J198" s="27">
        <v>0.004573924437650142</v>
      </c>
    </row>
    <row r="199" spans="1:10" ht="12" outlineLevel="2">
      <c r="A199" s="8" t="s">
        <v>42</v>
      </c>
      <c r="B199" s="25">
        <v>0.00012618989504515498</v>
      </c>
      <c r="C199" s="26">
        <v>0.00041300980898296334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0.002223211692962927</v>
      </c>
      <c r="J199" s="27">
        <v>0.0015199322894625476</v>
      </c>
    </row>
    <row r="200" spans="1:10" ht="12" outlineLevel="2">
      <c r="A200" s="8" t="s">
        <v>40</v>
      </c>
      <c r="B200" s="25">
        <v>0.0010067019284793464</v>
      </c>
      <c r="C200" s="26">
        <v>0.00010907904734755574</v>
      </c>
      <c r="D200" s="26">
        <v>6.463453911277029E-05</v>
      </c>
      <c r="E200" s="37"/>
      <c r="F200" s="37"/>
      <c r="G200" s="37"/>
      <c r="H200" s="37"/>
      <c r="I200" s="37"/>
      <c r="J200" s="38"/>
    </row>
    <row r="201" spans="1:10" ht="12" outlineLevel="2">
      <c r="A201" s="8" t="s">
        <v>44</v>
      </c>
      <c r="B201" s="25">
        <v>0</v>
      </c>
      <c r="C201" s="26">
        <v>0</v>
      </c>
      <c r="D201" s="26">
        <v>0</v>
      </c>
      <c r="E201" s="26">
        <v>0.0011600590170183262</v>
      </c>
      <c r="F201" s="26">
        <v>0.006700759948949994</v>
      </c>
      <c r="G201" s="26">
        <v>0.008995655153917216</v>
      </c>
      <c r="H201" s="26">
        <v>0</v>
      </c>
      <c r="I201" s="26">
        <v>0</v>
      </c>
      <c r="J201" s="27"/>
    </row>
    <row r="202" spans="1:10" ht="12" outlineLevel="2">
      <c r="A202" s="8" t="s">
        <v>48</v>
      </c>
      <c r="B202" s="25"/>
      <c r="C202" s="26"/>
      <c r="D202" s="26"/>
      <c r="E202" s="26"/>
      <c r="F202" s="26"/>
      <c r="G202" s="26"/>
      <c r="H202" s="26"/>
      <c r="I202" s="26"/>
      <c r="J202" s="27"/>
    </row>
    <row r="203" spans="1:10" ht="12" outlineLevel="2">
      <c r="A203" s="8" t="s">
        <v>53</v>
      </c>
      <c r="B203" s="25"/>
      <c r="C203" s="26"/>
      <c r="D203" s="26"/>
      <c r="E203" s="26"/>
      <c r="F203" s="26"/>
      <c r="G203" s="26"/>
      <c r="H203" s="26"/>
      <c r="I203" s="26"/>
      <c r="J203" s="27"/>
    </row>
    <row r="204" spans="1:10" ht="12" outlineLevel="2">
      <c r="A204" s="8" t="s">
        <v>54</v>
      </c>
      <c r="B204" s="25">
        <v>0.23342291709302107</v>
      </c>
      <c r="C204" s="26">
        <v>0.20238092859190304</v>
      </c>
      <c r="D204" s="26"/>
      <c r="E204" s="26"/>
      <c r="F204" s="26"/>
      <c r="G204" s="26"/>
      <c r="H204" s="26"/>
      <c r="I204" s="26"/>
      <c r="J204" s="27"/>
    </row>
    <row r="205" spans="1:10" ht="12" outlineLevel="2">
      <c r="A205" s="8" t="s">
        <v>62</v>
      </c>
      <c r="B205" s="25"/>
      <c r="C205" s="26"/>
      <c r="D205" s="26"/>
      <c r="E205" s="26"/>
      <c r="F205" s="26"/>
      <c r="G205" s="26"/>
      <c r="H205" s="26"/>
      <c r="I205" s="26"/>
      <c r="J205" s="27"/>
    </row>
    <row r="206" spans="1:10" ht="12" outlineLevel="2">
      <c r="A206" s="10" t="s">
        <v>63</v>
      </c>
      <c r="B206" s="28"/>
      <c r="C206" s="29">
        <v>0.0037754530295676584</v>
      </c>
      <c r="D206" s="29">
        <v>0.004160203902890675</v>
      </c>
      <c r="E206" s="29">
        <v>0.00300116352486011</v>
      </c>
      <c r="F206" s="29">
        <v>0.0050357474718123445</v>
      </c>
      <c r="G206" s="29">
        <v>0.005656872028675113</v>
      </c>
      <c r="H206" s="29">
        <v>0.004308169166703416</v>
      </c>
      <c r="I206" s="29"/>
      <c r="J206" s="30"/>
    </row>
    <row r="207" spans="1:10" s="15" customFormat="1" ht="12" outlineLevel="1">
      <c r="A207" s="2" t="s">
        <v>21</v>
      </c>
      <c r="B207" s="2"/>
      <c r="C207" s="3"/>
      <c r="D207" s="3"/>
      <c r="E207" s="3"/>
      <c r="F207" s="3"/>
      <c r="G207" s="3"/>
      <c r="H207" s="3"/>
      <c r="I207" s="3"/>
      <c r="J207" s="4"/>
    </row>
    <row r="208" spans="1:10" s="15" customFormat="1" ht="12" outlineLevel="2">
      <c r="A208" s="8" t="s">
        <v>45</v>
      </c>
      <c r="B208" s="39">
        <v>0.04313595616565665</v>
      </c>
      <c r="C208" s="40">
        <v>0.0335742711702532</v>
      </c>
      <c r="D208" s="40">
        <v>0.050934904687710905</v>
      </c>
      <c r="E208" s="40">
        <v>0.0781551056655747</v>
      </c>
      <c r="F208" s="40">
        <v>0.08779934005644897</v>
      </c>
      <c r="G208" s="40">
        <v>0.0934673785967194</v>
      </c>
      <c r="H208" s="40">
        <v>0.09949583847346659</v>
      </c>
      <c r="I208" s="40">
        <v>0.11712968504758717</v>
      </c>
      <c r="J208" s="41">
        <v>0.1144225703672758</v>
      </c>
    </row>
    <row r="209" spans="1:10" s="15" customFormat="1" ht="12" outlineLevel="2">
      <c r="A209" s="8" t="s">
        <v>60</v>
      </c>
      <c r="B209" s="39"/>
      <c r="C209" s="40">
        <v>0.01815968457368162</v>
      </c>
      <c r="D209" s="40">
        <v>0.048073646877409414</v>
      </c>
      <c r="E209" s="40">
        <v>0.04446838999278023</v>
      </c>
      <c r="F209" s="40">
        <v>0.04093170731707317</v>
      </c>
      <c r="G209" s="40">
        <v>0.05497389491931157</v>
      </c>
      <c r="H209" s="40">
        <v>0.06775307401964412</v>
      </c>
      <c r="I209" s="40">
        <v>0.08051104080282458</v>
      </c>
      <c r="J209" s="41">
        <v>0.06906837701089777</v>
      </c>
    </row>
    <row r="210" spans="1:10" s="15" customFormat="1" ht="12" outlineLevel="2">
      <c r="A210" s="8" t="s">
        <v>41</v>
      </c>
      <c r="B210" s="39">
        <v>0.0854946627562872</v>
      </c>
      <c r="C210" s="40">
        <v>0.1314768257196385</v>
      </c>
      <c r="D210" s="40">
        <v>0.15072511847771292</v>
      </c>
      <c r="E210" s="40">
        <v>0.11924127364032237</v>
      </c>
      <c r="F210" s="40">
        <v>0.07684066931357025</v>
      </c>
      <c r="G210" s="40">
        <v>0.06757174142976213</v>
      </c>
      <c r="H210" s="40">
        <v>0.06949040669173173</v>
      </c>
      <c r="I210" s="40">
        <v>0.07784158066198549</v>
      </c>
      <c r="J210" s="41">
        <v>0.06743575651067962</v>
      </c>
    </row>
    <row r="211" spans="1:10" s="15" customFormat="1" ht="12" outlineLevel="2">
      <c r="A211" s="8" t="s">
        <v>59</v>
      </c>
      <c r="B211" s="39"/>
      <c r="C211" s="40"/>
      <c r="D211" s="40">
        <v>0.015974458038205623</v>
      </c>
      <c r="E211" s="40">
        <v>0.01855977711164647</v>
      </c>
      <c r="F211" s="40">
        <v>0.0035096525096525093</v>
      </c>
      <c r="G211" s="40">
        <v>0.018216964285714284</v>
      </c>
      <c r="H211" s="40">
        <v>0.056239216354344125</v>
      </c>
      <c r="I211" s="40">
        <v>0.056657431494053535</v>
      </c>
      <c r="J211" s="41">
        <v>0.06165751318101932</v>
      </c>
    </row>
    <row r="212" spans="1:10" s="15" customFormat="1" ht="12" outlineLevel="2">
      <c r="A212" s="8" t="s">
        <v>47</v>
      </c>
      <c r="B212" s="39">
        <v>0.0053471416472507865</v>
      </c>
      <c r="C212" s="40">
        <v>0.003940177556635987</v>
      </c>
      <c r="D212" s="40">
        <v>0.003743974882978514</v>
      </c>
      <c r="E212" s="40">
        <v>0.009595016589232928</v>
      </c>
      <c r="F212" s="40">
        <v>0.0259506527239954</v>
      </c>
      <c r="G212" s="40">
        <v>0.03168362329258365</v>
      </c>
      <c r="H212" s="40">
        <v>0.03917392317424203</v>
      </c>
      <c r="I212" s="40">
        <v>0.0545682989389002</v>
      </c>
      <c r="J212" s="41">
        <v>0.05263178401682343</v>
      </c>
    </row>
    <row r="213" spans="1:10" s="15" customFormat="1" ht="12" outlineLevel="2">
      <c r="A213" s="8" t="s">
        <v>56</v>
      </c>
      <c r="B213" s="39"/>
      <c r="C213" s="40"/>
      <c r="D213" s="40">
        <v>0.026932484902264138</v>
      </c>
      <c r="E213" s="40">
        <v>0.03686046957050778</v>
      </c>
      <c r="F213" s="40">
        <v>0.04657690809070856</v>
      </c>
      <c r="G213" s="40">
        <v>0.05894825568774455</v>
      </c>
      <c r="H213" s="40">
        <v>0.084166156912777</v>
      </c>
      <c r="I213" s="40">
        <v>0.10005578152346008</v>
      </c>
      <c r="J213" s="41">
        <v>0.03054818175859231</v>
      </c>
    </row>
    <row r="214" spans="1:10" s="15" customFormat="1" ht="12" outlineLevel="2">
      <c r="A214" s="8" t="s">
        <v>61</v>
      </c>
      <c r="B214" s="39">
        <v>0.011060827881184043</v>
      </c>
      <c r="C214" s="40">
        <v>0.01465157542972876</v>
      </c>
      <c r="D214" s="40">
        <v>0.018971369329568027</v>
      </c>
      <c r="E214" s="40">
        <v>0.01862588024919716</v>
      </c>
      <c r="F214" s="40">
        <v>0.018431092812636246</v>
      </c>
      <c r="G214" s="40">
        <v>0.01928140737540543</v>
      </c>
      <c r="H214" s="40">
        <v>0.022194960751995802</v>
      </c>
      <c r="I214" s="40">
        <v>0.02300825034481071</v>
      </c>
      <c r="J214" s="41">
        <v>0.022826637247547913</v>
      </c>
    </row>
    <row r="215" spans="1:10" s="15" customFormat="1" ht="12" outlineLevel="2">
      <c r="A215" s="8" t="s">
        <v>62</v>
      </c>
      <c r="B215" s="39">
        <v>0.03608461745686391</v>
      </c>
      <c r="C215" s="40">
        <v>0.032773625162612376</v>
      </c>
      <c r="D215" s="40">
        <v>0.0343566675318231</v>
      </c>
      <c r="E215" s="40">
        <v>0.02943858304484543</v>
      </c>
      <c r="F215" s="40">
        <v>0.01618247968804465</v>
      </c>
      <c r="G215" s="40">
        <v>0.013139844854708507</v>
      </c>
      <c r="H215" s="40">
        <v>0.012266645927436306</v>
      </c>
      <c r="I215" s="40">
        <v>0.02298564795452564</v>
      </c>
      <c r="J215" s="41">
        <v>0.01600012663114121</v>
      </c>
    </row>
    <row r="216" spans="1:10" s="15" customFormat="1" ht="12" outlineLevel="2">
      <c r="A216" s="8" t="s">
        <v>46</v>
      </c>
      <c r="B216" s="39">
        <v>0.04892843241585943</v>
      </c>
      <c r="C216" s="40">
        <v>0.053142693402605884</v>
      </c>
      <c r="D216" s="40">
        <v>0.05115998250162507</v>
      </c>
      <c r="E216" s="40">
        <v>0.04237877312701582</v>
      </c>
      <c r="F216" s="40">
        <v>0.027930326185109357</v>
      </c>
      <c r="G216" s="40">
        <v>0.024129861307574923</v>
      </c>
      <c r="H216" s="40">
        <v>0.020444534739771418</v>
      </c>
      <c r="I216" s="40">
        <v>0.01984143524601338</v>
      </c>
      <c r="J216" s="41">
        <v>0.01338461381290373</v>
      </c>
    </row>
    <row r="217" spans="1:10" s="15" customFormat="1" ht="12" outlineLevel="2">
      <c r="A217" s="8" t="s">
        <v>42</v>
      </c>
      <c r="B217" s="39">
        <v>0.00470344154259214</v>
      </c>
      <c r="C217" s="40">
        <v>0.0038616417139907076</v>
      </c>
      <c r="D217" s="40">
        <v>0.005149942329873126</v>
      </c>
      <c r="E217" s="40">
        <v>0.0030796607602604875</v>
      </c>
      <c r="F217" s="40">
        <v>0.0010603859250851305</v>
      </c>
      <c r="G217" s="40">
        <v>0.0038004265150168833</v>
      </c>
      <c r="H217" s="40">
        <v>0.01567936415624697</v>
      </c>
      <c r="I217" s="40">
        <v>0.02008556770883748</v>
      </c>
      <c r="J217" s="41">
        <v>0.01089284807448159</v>
      </c>
    </row>
    <row r="218" spans="1:10" s="15" customFormat="1" ht="12" outlineLevel="2">
      <c r="A218" s="8" t="s">
        <v>52</v>
      </c>
      <c r="B218" s="39"/>
      <c r="C218" s="40">
        <v>0.005461879284400601</v>
      </c>
      <c r="D218" s="40">
        <v>0.005483104730101471</v>
      </c>
      <c r="E218" s="40">
        <v>0.0030172601688072745</v>
      </c>
      <c r="F218" s="40">
        <v>0.004145646885783788</v>
      </c>
      <c r="G218" s="40">
        <v>0.006399552611201927</v>
      </c>
      <c r="H218" s="40">
        <v>0.006127779254017314</v>
      </c>
      <c r="I218" s="40">
        <v>0.008785595473536693</v>
      </c>
      <c r="J218" s="41">
        <v>0.008383779666452854</v>
      </c>
    </row>
    <row r="219" spans="1:10" s="15" customFormat="1" ht="12" outlineLevel="2">
      <c r="A219" s="8" t="s">
        <v>55</v>
      </c>
      <c r="B219" s="39">
        <v>0.004587199158387837</v>
      </c>
      <c r="C219" s="40">
        <v>0.0038140046366848686</v>
      </c>
      <c r="D219" s="40">
        <v>0.005468635969962743</v>
      </c>
      <c r="E219" s="40">
        <v>0.005164390829353068</v>
      </c>
      <c r="F219" s="40">
        <v>0.004982296877044313</v>
      </c>
      <c r="G219" s="40">
        <v>0.0052609943900561</v>
      </c>
      <c r="H219" s="40">
        <v>0.006106456343214195</v>
      </c>
      <c r="I219" s="40">
        <v>0.006706751362296384</v>
      </c>
      <c r="J219" s="41">
        <v>0.005612512830836611</v>
      </c>
    </row>
    <row r="220" spans="1:10" s="15" customFormat="1" ht="12" outlineLevel="2">
      <c r="A220" s="47" t="s">
        <v>37</v>
      </c>
      <c r="B220" s="60"/>
      <c r="C220" s="61">
        <v>0.0037012815652341974</v>
      </c>
      <c r="D220" s="61">
        <v>0.0032653636257021852</v>
      </c>
      <c r="E220" s="61">
        <v>0.003121080583647598</v>
      </c>
      <c r="F220" s="61">
        <v>0.004463658131017465</v>
      </c>
      <c r="G220" s="61">
        <v>0.003880734549903688</v>
      </c>
      <c r="H220" s="61">
        <v>0.0038373238395755984</v>
      </c>
      <c r="I220" s="61">
        <v>0.0035479450760260442</v>
      </c>
      <c r="J220" s="62">
        <v>0.0033363047106465013</v>
      </c>
    </row>
    <row r="221" spans="1:10" s="15" customFormat="1" ht="12" outlineLevel="2">
      <c r="A221" s="8" t="s">
        <v>57</v>
      </c>
      <c r="B221" s="39">
        <v>0.003422668240850059</v>
      </c>
      <c r="C221" s="40">
        <v>0.003087365596562346</v>
      </c>
      <c r="D221" s="40">
        <v>0.0023556494425191125</v>
      </c>
      <c r="E221" s="40">
        <v>0.0023374074555871658</v>
      </c>
      <c r="F221" s="40">
        <v>0.0021503333846517674</v>
      </c>
      <c r="G221" s="40">
        <v>0.0018282200094777528</v>
      </c>
      <c r="H221" s="40">
        <v>0.0015067495300065492</v>
      </c>
      <c r="I221" s="40">
        <v>0.004106214690394987</v>
      </c>
      <c r="J221" s="41">
        <v>0.003024977820328706</v>
      </c>
    </row>
    <row r="222" spans="1:10" s="15" customFormat="1" ht="12" outlineLevel="2">
      <c r="A222" s="8" t="s">
        <v>49</v>
      </c>
      <c r="B222" s="39">
        <v>0</v>
      </c>
      <c r="C222" s="40">
        <v>0</v>
      </c>
      <c r="D222" s="40">
        <v>0.0017739283338085736</v>
      </c>
      <c r="E222" s="40">
        <v>0.0031532832012891097</v>
      </c>
      <c r="F222" s="40">
        <v>0.008168328086743617</v>
      </c>
      <c r="G222" s="40">
        <v>0.005530175282893277</v>
      </c>
      <c r="H222" s="40">
        <v>0.0014878116453287886</v>
      </c>
      <c r="I222" s="40">
        <v>0.0034330290762668637</v>
      </c>
      <c r="J222" s="41">
        <v>0.0028357456957591115</v>
      </c>
    </row>
    <row r="223" spans="1:10" s="15" customFormat="1" ht="12" outlineLevel="2">
      <c r="A223" s="8" t="s">
        <v>39</v>
      </c>
      <c r="B223" s="39">
        <v>0.005516966152605157</v>
      </c>
      <c r="C223" s="40">
        <v>0.004913260920528249</v>
      </c>
      <c r="D223" s="40">
        <v>0.003655711268643277</v>
      </c>
      <c r="E223" s="40">
        <v>0.004141390573961736</v>
      </c>
      <c r="F223" s="40">
        <v>0.0028249676958010815</v>
      </c>
      <c r="G223" s="40">
        <v>0.0025333333333333336</v>
      </c>
      <c r="H223" s="40">
        <v>0.003499714448886351</v>
      </c>
      <c r="I223" s="40">
        <v>0.004443763017117319</v>
      </c>
      <c r="J223" s="41">
        <v>0.002764279251565271</v>
      </c>
    </row>
    <row r="224" spans="1:10" s="15" customFormat="1" ht="12" outlineLevel="2">
      <c r="A224" s="8" t="s">
        <v>64</v>
      </c>
      <c r="B224" s="39">
        <v>0.0013508189014108704</v>
      </c>
      <c r="C224" s="40">
        <v>0.0025002958632665685</v>
      </c>
      <c r="D224" s="40">
        <v>0.00250528085263321</v>
      </c>
      <c r="E224" s="40">
        <v>0.002186222039577771</v>
      </c>
      <c r="F224" s="40">
        <v>0.003131284209069796</v>
      </c>
      <c r="G224" s="40">
        <v>0.0029554892704429995</v>
      </c>
      <c r="H224" s="40">
        <v>0.0023022153709964205</v>
      </c>
      <c r="I224" s="40">
        <v>0.0023179430982492627</v>
      </c>
      <c r="J224" s="41">
        <v>0.0019089315741132146</v>
      </c>
    </row>
    <row r="225" spans="1:10" s="15" customFormat="1" ht="12" outlineLevel="2">
      <c r="A225" s="8" t="s">
        <v>51</v>
      </c>
      <c r="B225" s="39">
        <v>0.0009257512208452645</v>
      </c>
      <c r="C225" s="40">
        <v>0.0004592720093150407</v>
      </c>
      <c r="D225" s="40">
        <v>0.000519308690978252</v>
      </c>
      <c r="E225" s="40">
        <v>0.0004364480911889864</v>
      </c>
      <c r="F225" s="40">
        <v>0.0008008146343237442</v>
      </c>
      <c r="G225" s="40">
        <v>0.00035580203495799327</v>
      </c>
      <c r="H225" s="40">
        <v>0.0006823253745880061</v>
      </c>
      <c r="I225" s="40">
        <v>0.0009072842973443776</v>
      </c>
      <c r="J225" s="41">
        <v>0.000768781404469137</v>
      </c>
    </row>
    <row r="226" spans="1:10" s="15" customFormat="1" ht="12" outlineLevel="2">
      <c r="A226" s="8" t="s">
        <v>53</v>
      </c>
      <c r="B226" s="39"/>
      <c r="C226" s="40"/>
      <c r="D226" s="40"/>
      <c r="E226" s="40">
        <v>0.00024823736780258516</v>
      </c>
      <c r="F226" s="40">
        <v>0.002091267605633803</v>
      </c>
      <c r="G226" s="40">
        <v>0.0016964656964656964</v>
      </c>
      <c r="H226" s="40">
        <v>0.0012907514450867053</v>
      </c>
      <c r="I226" s="40">
        <v>0</v>
      </c>
      <c r="J226" s="41">
        <v>0.0006756756756756756</v>
      </c>
    </row>
    <row r="227" spans="1:10" s="15" customFormat="1" ht="12" outlineLevel="2">
      <c r="A227" s="8" t="s">
        <v>38</v>
      </c>
      <c r="B227" s="39"/>
      <c r="C227" s="40">
        <v>0.008663198087594241</v>
      </c>
      <c r="D227" s="40">
        <v>0.00648420896659752</v>
      </c>
      <c r="E227" s="40">
        <v>0.004484756968534465</v>
      </c>
      <c r="F227" s="40">
        <v>0.00337307028695968</v>
      </c>
      <c r="G227" s="40">
        <v>0.004799879330957196</v>
      </c>
      <c r="H227" s="40">
        <v>0.002697209985315712</v>
      </c>
      <c r="I227" s="40">
        <v>0.0003629771554900516</v>
      </c>
      <c r="J227" s="41">
        <v>0.0003773436113794531</v>
      </c>
    </row>
    <row r="228" spans="1:10" s="15" customFormat="1" ht="12" outlineLevel="2">
      <c r="A228" s="8" t="s">
        <v>58</v>
      </c>
      <c r="B228" s="39">
        <v>0.00045876378308810743</v>
      </c>
      <c r="C228" s="40">
        <v>0.0006192919611449964</v>
      </c>
      <c r="D228" s="40">
        <v>0.000493734335839599</v>
      </c>
      <c r="E228" s="40">
        <v>0.0008248160261651677</v>
      </c>
      <c r="F228" s="40">
        <v>0.0006613493833915568</v>
      </c>
      <c r="G228" s="40">
        <v>0.0007526778653758595</v>
      </c>
      <c r="H228" s="40">
        <v>3.2590302295945015E-05</v>
      </c>
      <c r="I228" s="40">
        <v>2.6586867698682168E-05</v>
      </c>
      <c r="J228" s="41">
        <v>1.9108975758899326E-05</v>
      </c>
    </row>
    <row r="229" spans="1:10" s="15" customFormat="1" ht="12" outlineLevel="2">
      <c r="A229" s="8" t="s">
        <v>43</v>
      </c>
      <c r="B229" s="39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1">
        <v>0</v>
      </c>
    </row>
    <row r="230" spans="1:10" s="15" customFormat="1" ht="12" outlineLevel="2">
      <c r="A230" s="8" t="s">
        <v>54</v>
      </c>
      <c r="B230" s="39"/>
      <c r="C230" s="40"/>
      <c r="D230" s="40"/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1">
        <v>0</v>
      </c>
    </row>
    <row r="231" spans="1:10" s="15" customFormat="1" ht="12" outlineLevel="2">
      <c r="A231" s="8" t="s">
        <v>40</v>
      </c>
      <c r="B231" s="39"/>
      <c r="C231" s="40"/>
      <c r="D231" s="40"/>
      <c r="E231" s="40"/>
      <c r="F231" s="40"/>
      <c r="G231" s="40"/>
      <c r="H231" s="40"/>
      <c r="I231" s="40"/>
      <c r="J231" s="41"/>
    </row>
    <row r="232" spans="1:10" s="15" customFormat="1" ht="12" outlineLevel="2">
      <c r="A232" s="8" t="s">
        <v>44</v>
      </c>
      <c r="B232" s="39">
        <v>0.03495516343650564</v>
      </c>
      <c r="C232" s="40">
        <v>0.05478955253120066</v>
      </c>
      <c r="D232" s="40">
        <v>0.0012361296851845158</v>
      </c>
      <c r="E232" s="40">
        <v>0.022832724870941346</v>
      </c>
      <c r="F232" s="40">
        <v>0.02992270565030746</v>
      </c>
      <c r="G232" s="40">
        <v>0.008158440861817206</v>
      </c>
      <c r="H232" s="40">
        <v>0.09430639742802442</v>
      </c>
      <c r="I232" s="40">
        <v>0.09786010795527568</v>
      </c>
      <c r="J232" s="41"/>
    </row>
    <row r="233" spans="1:10" s="15" customFormat="1" ht="12" outlineLevel="2">
      <c r="A233" s="8" t="s">
        <v>48</v>
      </c>
      <c r="B233" s="39"/>
      <c r="C233" s="40"/>
      <c r="D233" s="40"/>
      <c r="E233" s="40"/>
      <c r="F233" s="40"/>
      <c r="G233" s="40"/>
      <c r="H233" s="40"/>
      <c r="I233" s="40"/>
      <c r="J233" s="41"/>
    </row>
    <row r="234" spans="1:10" s="15" customFormat="1" ht="12" outlineLevel="2">
      <c r="A234" s="8" t="s">
        <v>50</v>
      </c>
      <c r="B234" s="39"/>
      <c r="C234" s="40"/>
      <c r="D234" s="40"/>
      <c r="E234" s="40"/>
      <c r="F234" s="40"/>
      <c r="G234" s="40"/>
      <c r="H234" s="40"/>
      <c r="I234" s="40"/>
      <c r="J234" s="41"/>
    </row>
    <row r="235" spans="1:10" s="15" customFormat="1" ht="12" outlineLevel="2">
      <c r="A235" s="10" t="s">
        <v>63</v>
      </c>
      <c r="B235" s="42"/>
      <c r="C235" s="43"/>
      <c r="D235" s="43"/>
      <c r="E235" s="43"/>
      <c r="F235" s="43"/>
      <c r="G235" s="43"/>
      <c r="H235" s="43"/>
      <c r="I235" s="43"/>
      <c r="J235" s="44"/>
    </row>
    <row r="236" spans="1:10" s="5" customFormat="1" ht="12">
      <c r="A236" s="2" t="s">
        <v>14</v>
      </c>
      <c r="B236" s="2"/>
      <c r="C236" s="3"/>
      <c r="D236" s="3"/>
      <c r="E236" s="3"/>
      <c r="F236" s="3"/>
      <c r="G236" s="3"/>
      <c r="H236" s="3"/>
      <c r="I236" s="3"/>
      <c r="J236" s="4"/>
    </row>
    <row r="237" spans="1:10" s="5" customFormat="1" ht="12" outlineLevel="1">
      <c r="A237" s="2" t="s">
        <v>22</v>
      </c>
      <c r="B237" s="2"/>
      <c r="C237" s="3"/>
      <c r="D237" s="3"/>
      <c r="E237" s="3"/>
      <c r="F237" s="3"/>
      <c r="G237" s="3"/>
      <c r="H237" s="3"/>
      <c r="I237" s="3"/>
      <c r="J237" s="4"/>
    </row>
    <row r="238" spans="1:10" ht="12" outlineLevel="2">
      <c r="A238" s="8" t="s">
        <v>45</v>
      </c>
      <c r="B238" s="34">
        <v>1.4644279192239928</v>
      </c>
      <c r="C238" s="35">
        <v>1.5008857848556743</v>
      </c>
      <c r="D238" s="35">
        <v>1.4628348527772117</v>
      </c>
      <c r="E238" s="35">
        <v>1.4405679976205925</v>
      </c>
      <c r="F238" s="35">
        <v>1.4578741196868732</v>
      </c>
      <c r="G238" s="35">
        <v>1.8867624931240468</v>
      </c>
      <c r="H238" s="35">
        <v>2.998370685251081</v>
      </c>
      <c r="I238" s="35">
        <v>3.1545498503453273</v>
      </c>
      <c r="J238" s="36">
        <v>2.8823023356550355</v>
      </c>
    </row>
    <row r="239" spans="1:10" ht="12" outlineLevel="2">
      <c r="A239" s="8" t="s">
        <v>43</v>
      </c>
      <c r="B239" s="34">
        <v>0.8753595732047431</v>
      </c>
      <c r="C239" s="35">
        <v>0.8870646706206983</v>
      </c>
      <c r="D239" s="35">
        <v>0.8238615957287283</v>
      </c>
      <c r="E239" s="35">
        <v>0.8499163339928464</v>
      </c>
      <c r="F239" s="35">
        <v>0.9138661385570389</v>
      </c>
      <c r="G239" s="35">
        <v>1.3363460416944437</v>
      </c>
      <c r="H239" s="35">
        <v>2.5773009558218987</v>
      </c>
      <c r="I239" s="35">
        <v>2.94985352329021</v>
      </c>
      <c r="J239" s="36">
        <v>2.639980215980712</v>
      </c>
    </row>
    <row r="240" spans="1:10" ht="12" outlineLevel="2">
      <c r="A240" s="47" t="s">
        <v>37</v>
      </c>
      <c r="B240" s="57"/>
      <c r="C240" s="58">
        <v>2.393683479157219</v>
      </c>
      <c r="D240" s="58">
        <v>2.3412459535048242</v>
      </c>
      <c r="E240" s="58">
        <v>2.187949912001338</v>
      </c>
      <c r="F240" s="58">
        <v>2.0054431536736925</v>
      </c>
      <c r="G240" s="58">
        <v>1.9972669064173132</v>
      </c>
      <c r="H240" s="58">
        <v>2.3702832513805663</v>
      </c>
      <c r="I240" s="58">
        <v>2.260604865720847</v>
      </c>
      <c r="J240" s="59">
        <v>2.0909523413269224</v>
      </c>
    </row>
    <row r="241" spans="1:10" ht="12" outlineLevel="2">
      <c r="A241" s="8" t="s">
        <v>40</v>
      </c>
      <c r="B241" s="34">
        <v>2.661035150643509</v>
      </c>
      <c r="C241" s="35">
        <v>2.660593719539609</v>
      </c>
      <c r="D241" s="35">
        <v>2.3420879946915147</v>
      </c>
      <c r="E241" s="35">
        <v>1.8608257561632662</v>
      </c>
      <c r="F241" s="35">
        <v>1.4959971865440265</v>
      </c>
      <c r="G241" s="35">
        <v>1.2052336000638504</v>
      </c>
      <c r="H241" s="35">
        <v>1.7211831458294151</v>
      </c>
      <c r="I241" s="35">
        <v>1.7778576474551133</v>
      </c>
      <c r="J241" s="36">
        <v>1.6451973202427794</v>
      </c>
    </row>
    <row r="242" spans="1:10" ht="12" outlineLevel="2">
      <c r="A242" s="8" t="s">
        <v>54</v>
      </c>
      <c r="B242" s="34">
        <v>1.9735876181600767</v>
      </c>
      <c r="C242" s="35">
        <v>2.115572952434494</v>
      </c>
      <c r="D242" s="35">
        <v>2.022383004849268</v>
      </c>
      <c r="E242" s="35">
        <v>1.7015579429848604</v>
      </c>
      <c r="F242" s="35">
        <v>1.4057344230329414</v>
      </c>
      <c r="G242" s="35">
        <v>1.2923044165076327</v>
      </c>
      <c r="H242" s="35">
        <v>1.6900432517718516</v>
      </c>
      <c r="I242" s="35">
        <v>1.7564222174850024</v>
      </c>
      <c r="J242" s="36">
        <v>1.6420358231389085</v>
      </c>
    </row>
    <row r="243" spans="1:10" ht="12" outlineLevel="2">
      <c r="A243" s="8" t="s">
        <v>61</v>
      </c>
      <c r="B243" s="34">
        <v>2.0641821481973675</v>
      </c>
      <c r="C243" s="35">
        <v>2.0330708849881862</v>
      </c>
      <c r="D243" s="35">
        <v>1.8995390713968658</v>
      </c>
      <c r="E243" s="35">
        <v>1.7006265487669332</v>
      </c>
      <c r="F243" s="35">
        <v>1.4248020145842908</v>
      </c>
      <c r="G243" s="35">
        <v>1.343156158315225</v>
      </c>
      <c r="H243" s="35">
        <v>1.8807288998286542</v>
      </c>
      <c r="I243" s="35">
        <v>1.7902364892796385</v>
      </c>
      <c r="J243" s="36">
        <v>1.4752111794712597</v>
      </c>
    </row>
    <row r="244" spans="1:10" ht="12" outlineLevel="2">
      <c r="A244" s="8" t="s">
        <v>47</v>
      </c>
      <c r="B244" s="34">
        <v>1.7349973998337458</v>
      </c>
      <c r="C244" s="35">
        <v>1.7100669473758188</v>
      </c>
      <c r="D244" s="35">
        <v>1.591816872464718</v>
      </c>
      <c r="E244" s="35">
        <v>1.3894604155930022</v>
      </c>
      <c r="F244" s="35">
        <v>1.2432220216923096</v>
      </c>
      <c r="G244" s="35">
        <v>1.1792299559218888</v>
      </c>
      <c r="H244" s="35">
        <v>1.4348380336101287</v>
      </c>
      <c r="I244" s="35">
        <v>1.453646734474811</v>
      </c>
      <c r="J244" s="36">
        <v>1.4020814595348117</v>
      </c>
    </row>
    <row r="245" spans="1:10" ht="12" outlineLevel="2">
      <c r="A245" s="8" t="s">
        <v>46</v>
      </c>
      <c r="B245" s="34">
        <v>0.6412890985158751</v>
      </c>
      <c r="C245" s="35">
        <v>0.7022946394541674</v>
      </c>
      <c r="D245" s="35">
        <v>0.7754004029555354</v>
      </c>
      <c r="E245" s="35">
        <v>0.7608088174721126</v>
      </c>
      <c r="F245" s="35">
        <v>0.6886636976032425</v>
      </c>
      <c r="G245" s="35">
        <v>0.8064850095133056</v>
      </c>
      <c r="H245" s="35">
        <v>1.3821776087793087</v>
      </c>
      <c r="I245" s="35">
        <v>1.4530464403877996</v>
      </c>
      <c r="J245" s="36">
        <v>1.3648232635011261</v>
      </c>
    </row>
    <row r="246" spans="1:10" ht="12" outlineLevel="2">
      <c r="A246" s="8" t="s">
        <v>57</v>
      </c>
      <c r="B246" s="34">
        <v>1.1523027261994203</v>
      </c>
      <c r="C246" s="35">
        <v>1.1955801502372674</v>
      </c>
      <c r="D246" s="35">
        <v>1.273734693612658</v>
      </c>
      <c r="E246" s="35">
        <v>1.190491948848179</v>
      </c>
      <c r="F246" s="35">
        <v>1.0483282644475942</v>
      </c>
      <c r="G246" s="35">
        <v>0.9879498763895471</v>
      </c>
      <c r="H246" s="35">
        <v>1.3089343328448857</v>
      </c>
      <c r="I246" s="35">
        <v>1.388865916460423</v>
      </c>
      <c r="J246" s="36">
        <v>1.3351669787777247</v>
      </c>
    </row>
    <row r="247" spans="1:10" ht="12" outlineLevel="2">
      <c r="A247" s="8" t="s">
        <v>55</v>
      </c>
      <c r="B247" s="34">
        <v>1.3775727667007411</v>
      </c>
      <c r="C247" s="35">
        <v>1.420650953784561</v>
      </c>
      <c r="D247" s="35">
        <v>1.5060935698542823</v>
      </c>
      <c r="E247" s="35">
        <v>1.3857392482639064</v>
      </c>
      <c r="F247" s="35">
        <v>1.234195241881336</v>
      </c>
      <c r="G247" s="35">
        <v>1.1560780744692554</v>
      </c>
      <c r="H247" s="35">
        <v>1.4846770988582396</v>
      </c>
      <c r="I247" s="35">
        <v>1.4091499228168949</v>
      </c>
      <c r="J247" s="36">
        <v>1.2859982461109545</v>
      </c>
    </row>
    <row r="248" spans="1:10" ht="12" outlineLevel="2">
      <c r="A248" s="8" t="s">
        <v>41</v>
      </c>
      <c r="B248" s="34">
        <v>2.2972559553911513</v>
      </c>
      <c r="C248" s="35">
        <v>2.3337816389250587</v>
      </c>
      <c r="D248" s="35">
        <v>2.0274763736058903</v>
      </c>
      <c r="E248" s="35">
        <v>1.7334296983220165</v>
      </c>
      <c r="F248" s="35">
        <v>1.2923403161003575</v>
      </c>
      <c r="G248" s="35">
        <v>1.107575765471677</v>
      </c>
      <c r="H248" s="35">
        <v>1.514990960707726</v>
      </c>
      <c r="I248" s="35">
        <v>1.325137275989229</v>
      </c>
      <c r="J248" s="36">
        <v>1.0221300190346878</v>
      </c>
    </row>
    <row r="249" spans="1:10" ht="12" outlineLevel="2">
      <c r="A249" s="8" t="s">
        <v>59</v>
      </c>
      <c r="B249" s="34"/>
      <c r="C249" s="35"/>
      <c r="D249" s="35">
        <v>0.3914091006653789</v>
      </c>
      <c r="E249" s="35">
        <v>0.3825753535502142</v>
      </c>
      <c r="F249" s="35">
        <v>0.29955984555984555</v>
      </c>
      <c r="G249" s="35">
        <v>0.2666892857142857</v>
      </c>
      <c r="H249" s="35">
        <v>0.6140020442930153</v>
      </c>
      <c r="I249" s="35">
        <v>0.6764263406862228</v>
      </c>
      <c r="J249" s="36">
        <v>0.8704297012302284</v>
      </c>
    </row>
    <row r="250" spans="1:10" ht="12" outlineLevel="2">
      <c r="A250" s="8" t="s">
        <v>48</v>
      </c>
      <c r="B250" s="34"/>
      <c r="C250" s="35"/>
      <c r="D250" s="35"/>
      <c r="E250" s="35">
        <v>0.6554618937644342</v>
      </c>
      <c r="F250" s="35">
        <v>0.46906701391588285</v>
      </c>
      <c r="G250" s="35">
        <v>0.4050053519547378</v>
      </c>
      <c r="H250" s="35">
        <v>0.6772121295848587</v>
      </c>
      <c r="I250" s="35">
        <v>0.6913049366831447</v>
      </c>
      <c r="J250" s="36">
        <v>0.686598085696395</v>
      </c>
    </row>
    <row r="251" spans="1:10" ht="12" outlineLevel="2">
      <c r="A251" s="8" t="s">
        <v>52</v>
      </c>
      <c r="B251" s="34"/>
      <c r="C251" s="35">
        <v>0.37576142785487376</v>
      </c>
      <c r="D251" s="35">
        <v>0.39043145969582294</v>
      </c>
      <c r="E251" s="35">
        <v>0.35821676248295825</v>
      </c>
      <c r="F251" s="35">
        <v>0.3618977541438027</v>
      </c>
      <c r="G251" s="35">
        <v>0.36903613524907514</v>
      </c>
      <c r="H251" s="35">
        <v>0.6892040082234313</v>
      </c>
      <c r="I251" s="35">
        <v>0.7220546816675617</v>
      </c>
      <c r="J251" s="36">
        <v>0.6626824085952533</v>
      </c>
    </row>
    <row r="252" spans="1:10" ht="12" outlineLevel="2">
      <c r="A252" s="8" t="s">
        <v>51</v>
      </c>
      <c r="B252" s="34">
        <v>0.5948706913964569</v>
      </c>
      <c r="C252" s="35">
        <v>0.6429589429453754</v>
      </c>
      <c r="D252" s="35">
        <v>0.6542495658645497</v>
      </c>
      <c r="E252" s="35">
        <v>0.5918589993353349</v>
      </c>
      <c r="F252" s="35">
        <v>0.5207777648470742</v>
      </c>
      <c r="G252" s="35">
        <v>0.5526943204532816</v>
      </c>
      <c r="H252" s="35">
        <v>0.9184626541227618</v>
      </c>
      <c r="I252" s="35">
        <v>0.7937760140779977</v>
      </c>
      <c r="J252" s="36">
        <v>0.6369518005228972</v>
      </c>
    </row>
    <row r="253" spans="1:10" ht="12" outlineLevel="2">
      <c r="A253" s="8" t="s">
        <v>62</v>
      </c>
      <c r="B253" s="34">
        <v>1.2830815862885372</v>
      </c>
      <c r="C253" s="35">
        <v>1.3879814925005232</v>
      </c>
      <c r="D253" s="35">
        <v>1.281207193525484</v>
      </c>
      <c r="E253" s="35">
        <v>1.060303068942624</v>
      </c>
      <c r="F253" s="35">
        <v>0.7368043856193587</v>
      </c>
      <c r="G253" s="35">
        <v>0.5763111645237393</v>
      </c>
      <c r="H253" s="35">
        <v>0.9141271797367453</v>
      </c>
      <c r="I253" s="35">
        <v>0.7979804907999482</v>
      </c>
      <c r="J253" s="36">
        <v>0.6311587603294602</v>
      </c>
    </row>
    <row r="254" spans="1:10" ht="12" outlineLevel="2">
      <c r="A254" s="8" t="s">
        <v>60</v>
      </c>
      <c r="B254" s="34"/>
      <c r="C254" s="35">
        <v>0.3385608674223755</v>
      </c>
      <c r="D254" s="35">
        <v>0.26531047031611416</v>
      </c>
      <c r="E254" s="35">
        <v>0.33863802304046203</v>
      </c>
      <c r="F254" s="35">
        <v>0.3650634146341464</v>
      </c>
      <c r="G254" s="35">
        <v>0.43243943208551733</v>
      </c>
      <c r="H254" s="35">
        <v>0.6745628812788768</v>
      </c>
      <c r="I254" s="35">
        <v>0.6060059871217928</v>
      </c>
      <c r="J254" s="36">
        <v>0.4957858783082512</v>
      </c>
    </row>
    <row r="255" spans="1:10" ht="12" outlineLevel="2">
      <c r="A255" s="8" t="s">
        <v>42</v>
      </c>
      <c r="B255" s="34">
        <v>0.18855064681474246</v>
      </c>
      <c r="C255" s="35">
        <v>0.17093443469282396</v>
      </c>
      <c r="D255" s="35">
        <v>0.11983102652825836</v>
      </c>
      <c r="E255" s="35">
        <v>0.07939588066030592</v>
      </c>
      <c r="F255" s="35">
        <v>0.0962805902383655</v>
      </c>
      <c r="G255" s="35">
        <v>0.21450328771992183</v>
      </c>
      <c r="H255" s="35">
        <v>1.3708182611224191</v>
      </c>
      <c r="I255" s="35">
        <v>0.8677494918207337</v>
      </c>
      <c r="J255" s="36">
        <v>0.49295852729581036</v>
      </c>
    </row>
    <row r="256" spans="1:10" ht="12" outlineLevel="2">
      <c r="A256" s="8" t="s">
        <v>38</v>
      </c>
      <c r="B256" s="34"/>
      <c r="C256" s="35">
        <v>0.2538885439539638</v>
      </c>
      <c r="D256" s="35">
        <v>0.2005120231996952</v>
      </c>
      <c r="E256" s="35">
        <v>0.17351630412602537</v>
      </c>
      <c r="F256" s="35">
        <v>0.1438181075190701</v>
      </c>
      <c r="G256" s="35">
        <v>0.15032554943520185</v>
      </c>
      <c r="H256" s="35">
        <v>0.38317543254804315</v>
      </c>
      <c r="I256" s="35">
        <v>0.45003902726602807</v>
      </c>
      <c r="J256" s="36">
        <v>0.4231765471285216</v>
      </c>
    </row>
    <row r="257" spans="1:10" ht="12" outlineLevel="2">
      <c r="A257" s="8" t="s">
        <v>64</v>
      </c>
      <c r="B257" s="34">
        <v>0.8646366651447412</v>
      </c>
      <c r="C257" s="35">
        <v>0.8370650750511442</v>
      </c>
      <c r="D257" s="35">
        <v>0.8471774644424371</v>
      </c>
      <c r="E257" s="35">
        <v>0.4928124850299641</v>
      </c>
      <c r="F257" s="35">
        <v>0.40970965236273527</v>
      </c>
      <c r="G257" s="35">
        <v>0.31760349899341145</v>
      </c>
      <c r="H257" s="35">
        <v>0.5805912438281732</v>
      </c>
      <c r="I257" s="35">
        <v>0.4810728386640675</v>
      </c>
      <c r="J257" s="36">
        <v>0.40789507868349467</v>
      </c>
    </row>
    <row r="258" spans="1:10" ht="12" outlineLevel="2">
      <c r="A258" s="8" t="s">
        <v>53</v>
      </c>
      <c r="B258" s="34"/>
      <c r="C258" s="35"/>
      <c r="D258" s="35"/>
      <c r="E258" s="35">
        <v>0.39498384253819036</v>
      </c>
      <c r="F258" s="35">
        <v>0.3543616901408451</v>
      </c>
      <c r="G258" s="35">
        <v>0.30875675675675673</v>
      </c>
      <c r="H258" s="35">
        <v>0.3668248554913295</v>
      </c>
      <c r="I258" s="35">
        <v>0.34050382653061223</v>
      </c>
      <c r="J258" s="36">
        <v>0.3190990990990991</v>
      </c>
    </row>
    <row r="259" spans="1:10" ht="12" outlineLevel="2">
      <c r="A259" s="8" t="s">
        <v>49</v>
      </c>
      <c r="B259" s="34">
        <v>0.3685177423196</v>
      </c>
      <c r="C259" s="35">
        <v>0.3757208161444977</v>
      </c>
      <c r="D259" s="35">
        <v>0.3148296739853626</v>
      </c>
      <c r="E259" s="35">
        <v>0.2904829461528132</v>
      </c>
      <c r="F259" s="35">
        <v>0.2884268100734523</v>
      </c>
      <c r="G259" s="35">
        <v>0.35026342356334594</v>
      </c>
      <c r="H259" s="35">
        <v>1.0258730825637163</v>
      </c>
      <c r="I259" s="35">
        <v>0.6904548010028545</v>
      </c>
      <c r="J259" s="36">
        <v>0.31850422598196326</v>
      </c>
    </row>
    <row r="260" spans="1:10" ht="12" outlineLevel="2">
      <c r="A260" s="8" t="s">
        <v>56</v>
      </c>
      <c r="B260" s="34"/>
      <c r="C260" s="35"/>
      <c r="D260" s="35">
        <v>0.8571092071476025</v>
      </c>
      <c r="E260" s="35">
        <v>0.7113166820131122</v>
      </c>
      <c r="F260" s="35">
        <v>0.5129840024300911</v>
      </c>
      <c r="G260" s="35">
        <v>0.3487990215543943</v>
      </c>
      <c r="H260" s="35">
        <v>0.3369386617919665</v>
      </c>
      <c r="I260" s="35">
        <v>0.3422817639057753</v>
      </c>
      <c r="J260" s="36">
        <v>0.3038301930766261</v>
      </c>
    </row>
    <row r="261" spans="1:10" ht="12" outlineLevel="2">
      <c r="A261" s="8" t="s">
        <v>50</v>
      </c>
      <c r="B261" s="34">
        <v>0.15540168281692385</v>
      </c>
      <c r="C261" s="35">
        <v>0.10927081988379599</v>
      </c>
      <c r="D261" s="35">
        <v>0.12143815568783503</v>
      </c>
      <c r="E261" s="35">
        <v>0.12371491278733973</v>
      </c>
      <c r="F261" s="35">
        <v>0.11286728246576222</v>
      </c>
      <c r="G261" s="35">
        <v>0.15315174029833686</v>
      </c>
      <c r="H261" s="35">
        <v>0.6096696306947178</v>
      </c>
      <c r="I261" s="35">
        <v>0.48019380814886103</v>
      </c>
      <c r="J261" s="36">
        <v>0.29464613466334166</v>
      </c>
    </row>
    <row r="262" spans="1:10" ht="12" outlineLevel="2">
      <c r="A262" s="8" t="s">
        <v>39</v>
      </c>
      <c r="B262" s="34">
        <v>0.2961603956823079</v>
      </c>
      <c r="C262" s="35">
        <v>0.24045457702760195</v>
      </c>
      <c r="D262" s="35">
        <v>0.23135949804358147</v>
      </c>
      <c r="E262" s="35">
        <v>0.22343643274023278</v>
      </c>
      <c r="F262" s="35">
        <v>0.1971359912684573</v>
      </c>
      <c r="G262" s="35">
        <v>0.1894230894308943</v>
      </c>
      <c r="H262" s="35">
        <v>0.42335228221236215</v>
      </c>
      <c r="I262" s="35">
        <v>0.36589275413359884</v>
      </c>
      <c r="J262" s="36">
        <v>0.2813193659295718</v>
      </c>
    </row>
    <row r="263" spans="1:10" ht="12" outlineLevel="2">
      <c r="A263" s="8" t="s">
        <v>58</v>
      </c>
      <c r="B263" s="34">
        <v>0.5219442763226547</v>
      </c>
      <c r="C263" s="35">
        <v>0.48379576919353284</v>
      </c>
      <c r="D263" s="35">
        <v>0.3934235588972431</v>
      </c>
      <c r="E263" s="35">
        <v>0.2767978331970564</v>
      </c>
      <c r="F263" s="35">
        <v>0.2268804242602803</v>
      </c>
      <c r="G263" s="35">
        <v>0.17434161654405594</v>
      </c>
      <c r="H263" s="35">
        <v>0.3757160465456369</v>
      </c>
      <c r="I263" s="35">
        <v>0.5475363986879209</v>
      </c>
      <c r="J263" s="36">
        <v>0.24785488097837957</v>
      </c>
    </row>
    <row r="264" spans="1:10" ht="12" outlineLevel="2">
      <c r="A264" s="8" t="s">
        <v>44</v>
      </c>
      <c r="B264" s="34">
        <v>0.3660017356089094</v>
      </c>
      <c r="C264" s="35">
        <v>0.4060013137121587</v>
      </c>
      <c r="D264" s="35">
        <v>0.40901110528788814</v>
      </c>
      <c r="E264" s="35">
        <v>0.38629725386847347</v>
      </c>
      <c r="F264" s="35">
        <v>0.33911223459798123</v>
      </c>
      <c r="G264" s="35">
        <v>0.47379591739428434</v>
      </c>
      <c r="H264" s="35">
        <v>0.700168767835856</v>
      </c>
      <c r="I264" s="35">
        <v>0.7258256008225165</v>
      </c>
      <c r="J264" s="36"/>
    </row>
    <row r="265" spans="1:10" ht="12" outlineLevel="2">
      <c r="A265" s="10" t="s">
        <v>63</v>
      </c>
      <c r="B265" s="51"/>
      <c r="C265" s="52">
        <v>0.18175052066564473</v>
      </c>
      <c r="D265" s="52">
        <v>0.17841066475929118</v>
      </c>
      <c r="E265" s="52">
        <v>0.18186101956036624</v>
      </c>
      <c r="F265" s="52">
        <v>0.15677926295386835</v>
      </c>
      <c r="G265" s="52">
        <v>0.1949250536822844</v>
      </c>
      <c r="H265" s="52">
        <v>0.32293924942197805</v>
      </c>
      <c r="I265" s="52"/>
      <c r="J265" s="53"/>
    </row>
    <row r="266" spans="1:10" ht="12" outlineLevel="1">
      <c r="A266" s="2" t="s">
        <v>23</v>
      </c>
      <c r="B266" s="2"/>
      <c r="C266" s="3"/>
      <c r="D266" s="3"/>
      <c r="E266" s="3"/>
      <c r="F266" s="3"/>
      <c r="G266" s="3"/>
      <c r="H266" s="3"/>
      <c r="I266" s="3"/>
      <c r="J266" s="4"/>
    </row>
    <row r="267" spans="1:10" ht="12" outlineLevel="2">
      <c r="A267" s="8" t="s">
        <v>45</v>
      </c>
      <c r="B267" s="25">
        <v>1.4313210904373754</v>
      </c>
      <c r="C267" s="26">
        <v>1.4640947992476456</v>
      </c>
      <c r="D267" s="26">
        <v>1.4178641048917233</v>
      </c>
      <c r="E267" s="26">
        <v>1.3866861680430442</v>
      </c>
      <c r="F267" s="26">
        <v>1.3998428495421917</v>
      </c>
      <c r="G267" s="26">
        <v>1.82090285854354</v>
      </c>
      <c r="H267" s="26">
        <v>2.9412478524143952</v>
      </c>
      <c r="I267" s="26">
        <v>3.113034879444156</v>
      </c>
      <c r="J267" s="27">
        <v>2.8400905881299403</v>
      </c>
    </row>
    <row r="268" spans="1:10" ht="12" outlineLevel="2">
      <c r="A268" s="8" t="s">
        <v>43</v>
      </c>
      <c r="B268" s="25">
        <v>0.8120502635982513</v>
      </c>
      <c r="C268" s="26">
        <v>0.8239720891877319</v>
      </c>
      <c r="D268" s="26">
        <v>0.7607274317303462</v>
      </c>
      <c r="E268" s="26">
        <v>0.7861928755693279</v>
      </c>
      <c r="F268" s="26">
        <v>0.8482395699616635</v>
      </c>
      <c r="G268" s="26">
        <v>1.2710777697146853</v>
      </c>
      <c r="H268" s="26">
        <v>2.5177997215903694</v>
      </c>
      <c r="I268" s="26">
        <v>2.9006380489045203</v>
      </c>
      <c r="J268" s="27">
        <v>2.603114659968629</v>
      </c>
    </row>
    <row r="269" spans="1:10" ht="12" outlineLevel="2">
      <c r="A269" s="8" t="s">
        <v>54</v>
      </c>
      <c r="B269" s="25">
        <v>1.9735876181600767</v>
      </c>
      <c r="C269" s="26">
        <v>2.115572952434494</v>
      </c>
      <c r="D269" s="26">
        <v>2.022383004849268</v>
      </c>
      <c r="E269" s="26">
        <v>1.7015579429848604</v>
      </c>
      <c r="F269" s="26">
        <v>1.4057344230329414</v>
      </c>
      <c r="G269" s="26">
        <v>1.2923044165076327</v>
      </c>
      <c r="H269" s="26">
        <v>1.6900432517718516</v>
      </c>
      <c r="I269" s="26">
        <v>1.7564222174850024</v>
      </c>
      <c r="J269" s="27">
        <v>1.6420358231389085</v>
      </c>
    </row>
    <row r="270" spans="1:10" ht="12" outlineLevel="2">
      <c r="A270" s="8" t="s">
        <v>47</v>
      </c>
      <c r="B270" s="25">
        <v>1.6396976219586166</v>
      </c>
      <c r="C270" s="26">
        <v>1.6314259979281291</v>
      </c>
      <c r="D270" s="26">
        <v>1.534906160398038</v>
      </c>
      <c r="E270" s="26">
        <v>1.344004026586937</v>
      </c>
      <c r="F270" s="26">
        <v>1.2010892122926122</v>
      </c>
      <c r="G270" s="26">
        <v>1.1558336927738295</v>
      </c>
      <c r="H270" s="26">
        <v>1.4191231844193724</v>
      </c>
      <c r="I270" s="26">
        <v>1.4434319899508008</v>
      </c>
      <c r="J270" s="27">
        <v>1.3955776710472967</v>
      </c>
    </row>
    <row r="271" spans="1:10" ht="12" outlineLevel="2">
      <c r="A271" s="47" t="s">
        <v>37</v>
      </c>
      <c r="B271" s="54"/>
      <c r="C271" s="55">
        <v>1.5099605507360572</v>
      </c>
      <c r="D271" s="55">
        <v>1.511422574142889</v>
      </c>
      <c r="E271" s="55">
        <v>1.4082870521859252</v>
      </c>
      <c r="F271" s="55">
        <v>1.2651447974504313</v>
      </c>
      <c r="G271" s="55">
        <v>1.2580730335158377</v>
      </c>
      <c r="H271" s="55">
        <v>1.6139678454837365</v>
      </c>
      <c r="I271" s="55">
        <v>1.5258985896402617</v>
      </c>
      <c r="J271" s="56">
        <v>1.38170429365786</v>
      </c>
    </row>
    <row r="272" spans="1:10" ht="12" outlineLevel="2">
      <c r="A272" s="8" t="s">
        <v>40</v>
      </c>
      <c r="B272" s="25">
        <v>1.892783674840003</v>
      </c>
      <c r="C272" s="26">
        <v>1.9398206831320237</v>
      </c>
      <c r="D272" s="26">
        <v>1.6735092868036325</v>
      </c>
      <c r="E272" s="26">
        <v>1.2956173187293</v>
      </c>
      <c r="F272" s="26">
        <v>0.9759571051399877</v>
      </c>
      <c r="G272" s="26">
        <v>0.7250809861208622</v>
      </c>
      <c r="H272" s="26">
        <v>1.2819652959109449</v>
      </c>
      <c r="I272" s="26">
        <v>1.411055708178996</v>
      </c>
      <c r="J272" s="27">
        <v>1.3305463030769422</v>
      </c>
    </row>
    <row r="273" spans="1:10" ht="12" outlineLevel="2">
      <c r="A273" s="8" t="s">
        <v>61</v>
      </c>
      <c r="B273" s="25">
        <v>1.5575996684137436</v>
      </c>
      <c r="C273" s="26">
        <v>1.557719967189109</v>
      </c>
      <c r="D273" s="26">
        <v>1.4629842227285481</v>
      </c>
      <c r="E273" s="26">
        <v>1.2950430927353038</v>
      </c>
      <c r="F273" s="26">
        <v>1.0472900561437644</v>
      </c>
      <c r="G273" s="26">
        <v>0.9538947434599537</v>
      </c>
      <c r="H273" s="26">
        <v>1.4770437996231325</v>
      </c>
      <c r="I273" s="26">
        <v>1.4843804688395428</v>
      </c>
      <c r="J273" s="27">
        <v>1.3100243789921273</v>
      </c>
    </row>
    <row r="274" spans="1:10" ht="12" outlineLevel="2">
      <c r="A274" s="8" t="s">
        <v>46</v>
      </c>
      <c r="B274" s="25">
        <v>0.5384320830089265</v>
      </c>
      <c r="C274" s="26">
        <v>0.6063079342087431</v>
      </c>
      <c r="D274" s="26">
        <v>0.6790010808855339</v>
      </c>
      <c r="E274" s="26">
        <v>0.6549508788326232</v>
      </c>
      <c r="F274" s="26">
        <v>0.6017908043302934</v>
      </c>
      <c r="G274" s="26">
        <v>0.7150483694793904</v>
      </c>
      <c r="H274" s="26">
        <v>1.2790989618909336</v>
      </c>
      <c r="I274" s="26">
        <v>1.3519596679374644</v>
      </c>
      <c r="J274" s="27">
        <v>1.280328901048257</v>
      </c>
    </row>
    <row r="275" spans="1:10" ht="12" outlineLevel="2">
      <c r="A275" s="8" t="s">
        <v>57</v>
      </c>
      <c r="B275" s="25">
        <v>1.008193463561232</v>
      </c>
      <c r="C275" s="26">
        <v>1.0615473541974858</v>
      </c>
      <c r="D275" s="26">
        <v>1.1522208779512741</v>
      </c>
      <c r="E275" s="26">
        <v>1.0806879252518282</v>
      </c>
      <c r="F275" s="26">
        <v>0.9487717255532471</v>
      </c>
      <c r="G275" s="26">
        <v>0.898351410529441</v>
      </c>
      <c r="H275" s="26">
        <v>1.2055415125543616</v>
      </c>
      <c r="I275" s="26">
        <v>1.284855700914401</v>
      </c>
      <c r="J275" s="27">
        <v>1.2296809625019944</v>
      </c>
    </row>
    <row r="276" spans="1:10" ht="12" outlineLevel="2">
      <c r="A276" s="8" t="s">
        <v>55</v>
      </c>
      <c r="B276" s="25">
        <v>1.1230074454887404</v>
      </c>
      <c r="C276" s="26">
        <v>1.105497268721254</v>
      </c>
      <c r="D276" s="26">
        <v>1.230538068806689</v>
      </c>
      <c r="E276" s="26">
        <v>1.1345891634487575</v>
      </c>
      <c r="F276" s="26">
        <v>1.0124908824531613</v>
      </c>
      <c r="G276" s="26">
        <v>0.9601551520734792</v>
      </c>
      <c r="H276" s="26">
        <v>1.3013650018241338</v>
      </c>
      <c r="I276" s="26">
        <v>1.234301848738071</v>
      </c>
      <c r="J276" s="27">
        <v>1.130365296990708</v>
      </c>
    </row>
    <row r="277" spans="1:10" ht="12" outlineLevel="2">
      <c r="A277" s="8" t="s">
        <v>41</v>
      </c>
      <c r="B277" s="25">
        <v>2.257056806515911</v>
      </c>
      <c r="C277" s="26">
        <v>2.288881232759878</v>
      </c>
      <c r="D277" s="26">
        <v>1.977459573401398</v>
      </c>
      <c r="E277" s="26">
        <v>1.678500693252221</v>
      </c>
      <c r="F277" s="26">
        <v>1.2346565892882078</v>
      </c>
      <c r="G277" s="26">
        <v>1.0523506028584413</v>
      </c>
      <c r="H277" s="26">
        <v>1.4593000993733378</v>
      </c>
      <c r="I277" s="26">
        <v>1.2714711221883312</v>
      </c>
      <c r="J277" s="27">
        <v>0.9720552877331534</v>
      </c>
    </row>
    <row r="278" spans="1:10" ht="12" outlineLevel="2">
      <c r="A278" s="8" t="s">
        <v>59</v>
      </c>
      <c r="B278" s="25"/>
      <c r="C278" s="26"/>
      <c r="D278" s="26">
        <v>0.3914091006653789</v>
      </c>
      <c r="E278" s="26">
        <v>0.3825753535502142</v>
      </c>
      <c r="F278" s="26">
        <v>0.29955984555984555</v>
      </c>
      <c r="G278" s="26">
        <v>0.2666892857142857</v>
      </c>
      <c r="H278" s="26">
        <v>0.6140020442930153</v>
      </c>
      <c r="I278" s="26">
        <v>0.6764263406862228</v>
      </c>
      <c r="J278" s="27">
        <v>0.8704297012302284</v>
      </c>
    </row>
    <row r="279" spans="1:10" ht="12" outlineLevel="2">
      <c r="A279" s="8" t="s">
        <v>48</v>
      </c>
      <c r="B279" s="25"/>
      <c r="C279" s="26"/>
      <c r="D279" s="26"/>
      <c r="E279" s="26">
        <v>0.6554618937644342</v>
      </c>
      <c r="F279" s="26">
        <v>0.46906701391588285</v>
      </c>
      <c r="G279" s="26">
        <v>0.4050053519547378</v>
      </c>
      <c r="H279" s="26">
        <v>0.6772121295848587</v>
      </c>
      <c r="I279" s="26">
        <v>0.6913049366831447</v>
      </c>
      <c r="J279" s="27">
        <v>0.686598085696395</v>
      </c>
    </row>
    <row r="280" spans="1:10" ht="12" outlineLevel="2">
      <c r="A280" s="8" t="s">
        <v>52</v>
      </c>
      <c r="B280" s="25"/>
      <c r="C280" s="26">
        <v>0.3677876943654907</v>
      </c>
      <c r="D280" s="26">
        <v>0.3827627581653693</v>
      </c>
      <c r="E280" s="26">
        <v>0.35107044372576096</v>
      </c>
      <c r="F280" s="26">
        <v>0.36189070543644286</v>
      </c>
      <c r="G280" s="26">
        <v>0.36903329605093355</v>
      </c>
      <c r="H280" s="26">
        <v>0.6892040082234313</v>
      </c>
      <c r="I280" s="26">
        <v>0.7220546816675617</v>
      </c>
      <c r="J280" s="27">
        <v>0.6626824085952533</v>
      </c>
    </row>
    <row r="281" spans="1:10" ht="12" outlineLevel="2">
      <c r="A281" s="8" t="s">
        <v>62</v>
      </c>
      <c r="B281" s="25">
        <v>1.2830815862885372</v>
      </c>
      <c r="C281" s="26">
        <v>1.3879814925005232</v>
      </c>
      <c r="D281" s="26">
        <v>1.281207193525484</v>
      </c>
      <c r="E281" s="26">
        <v>1.060303068942624</v>
      </c>
      <c r="F281" s="26">
        <v>0.7368043856193587</v>
      </c>
      <c r="G281" s="26">
        <v>0.5763111645237393</v>
      </c>
      <c r="H281" s="26">
        <v>0.9141271797367453</v>
      </c>
      <c r="I281" s="26">
        <v>0.7979804907999482</v>
      </c>
      <c r="J281" s="27">
        <v>0.6311587603294602</v>
      </c>
    </row>
    <row r="282" spans="1:10" ht="12" outlineLevel="2">
      <c r="A282" s="8" t="s">
        <v>42</v>
      </c>
      <c r="B282" s="25">
        <v>0.18855064681474246</v>
      </c>
      <c r="C282" s="26">
        <v>0.17093443469282396</v>
      </c>
      <c r="D282" s="26">
        <v>0.11983102652825836</v>
      </c>
      <c r="E282" s="26">
        <v>0.07939588066030592</v>
      </c>
      <c r="F282" s="26">
        <v>0.0962805902383655</v>
      </c>
      <c r="G282" s="26">
        <v>0.21450328771992183</v>
      </c>
      <c r="H282" s="26">
        <v>1.3708182611224191</v>
      </c>
      <c r="I282" s="26">
        <v>0.8677494918207337</v>
      </c>
      <c r="J282" s="27">
        <v>0.49295852729581036</v>
      </c>
    </row>
    <row r="283" spans="1:10" ht="12" outlineLevel="2">
      <c r="A283" s="8" t="s">
        <v>51</v>
      </c>
      <c r="B283" s="25">
        <v>0.39926216983710183</v>
      </c>
      <c r="C283" s="26">
        <v>0.4406642029058877</v>
      </c>
      <c r="D283" s="26">
        <v>0.46240304308277513</v>
      </c>
      <c r="E283" s="26">
        <v>0.418090730596747</v>
      </c>
      <c r="F283" s="26">
        <v>0.3632842200967378</v>
      </c>
      <c r="G283" s="26">
        <v>0.3898306205569833</v>
      </c>
      <c r="H283" s="26">
        <v>0.7421370183994523</v>
      </c>
      <c r="I283" s="26">
        <v>0.6317606029364712</v>
      </c>
      <c r="J283" s="27">
        <v>0.48849026716777644</v>
      </c>
    </row>
    <row r="284" spans="1:10" ht="12" outlineLevel="2">
      <c r="A284" s="8" t="s">
        <v>38</v>
      </c>
      <c r="B284" s="25"/>
      <c r="C284" s="26">
        <v>0.2538885439539638</v>
      </c>
      <c r="D284" s="26">
        <v>0.2005120231996952</v>
      </c>
      <c r="E284" s="26">
        <v>0.17351630412602537</v>
      </c>
      <c r="F284" s="26">
        <v>0.1438181075190701</v>
      </c>
      <c r="G284" s="26">
        <v>0.15032554943520185</v>
      </c>
      <c r="H284" s="26">
        <v>0.38317543254804315</v>
      </c>
      <c r="I284" s="26">
        <v>0.45003902726602807</v>
      </c>
      <c r="J284" s="27">
        <v>0.4231765471285216</v>
      </c>
    </row>
    <row r="285" spans="1:10" ht="12" outlineLevel="2">
      <c r="A285" s="8" t="s">
        <v>64</v>
      </c>
      <c r="B285" s="25">
        <v>0.8646366651447412</v>
      </c>
      <c r="C285" s="26">
        <v>0.8370650750511442</v>
      </c>
      <c r="D285" s="26">
        <v>0.8471774644424371</v>
      </c>
      <c r="E285" s="26">
        <v>0.4928124850299641</v>
      </c>
      <c r="F285" s="26">
        <v>0.40970965236273527</v>
      </c>
      <c r="G285" s="26">
        <v>0.31760349899341145</v>
      </c>
      <c r="H285" s="26">
        <v>0.5805912438281732</v>
      </c>
      <c r="I285" s="26">
        <v>0.4810728386640675</v>
      </c>
      <c r="J285" s="27">
        <v>0.40789507868349467</v>
      </c>
    </row>
    <row r="286" spans="1:10" ht="12" outlineLevel="2">
      <c r="A286" s="8" t="s">
        <v>53</v>
      </c>
      <c r="B286" s="25"/>
      <c r="C286" s="26"/>
      <c r="D286" s="26"/>
      <c r="E286" s="26">
        <v>0.39498384253819036</v>
      </c>
      <c r="F286" s="26">
        <v>0.3543616901408451</v>
      </c>
      <c r="G286" s="26">
        <v>0.30875675675675673</v>
      </c>
      <c r="H286" s="26">
        <v>0.3668248554913295</v>
      </c>
      <c r="I286" s="26">
        <v>0.34050382653061223</v>
      </c>
      <c r="J286" s="27">
        <v>0.3190990990990991</v>
      </c>
    </row>
    <row r="287" spans="1:10" ht="12" outlineLevel="2">
      <c r="A287" s="8" t="s">
        <v>49</v>
      </c>
      <c r="B287" s="25">
        <v>0.3685177423196</v>
      </c>
      <c r="C287" s="26">
        <v>0.3757208161444977</v>
      </c>
      <c r="D287" s="26">
        <v>0.3148296739853626</v>
      </c>
      <c r="E287" s="26">
        <v>0.2904829461528132</v>
      </c>
      <c r="F287" s="26">
        <v>0.2884268100734523</v>
      </c>
      <c r="G287" s="26">
        <v>0.35026342356334594</v>
      </c>
      <c r="H287" s="26">
        <v>1.0258730825637163</v>
      </c>
      <c r="I287" s="26">
        <v>0.6904548010028545</v>
      </c>
      <c r="J287" s="27">
        <v>0.31850422598196326</v>
      </c>
    </row>
    <row r="288" spans="1:10" ht="12" outlineLevel="2">
      <c r="A288" s="8" t="s">
        <v>50</v>
      </c>
      <c r="B288" s="25">
        <v>0.11362483550663954</v>
      </c>
      <c r="C288" s="26">
        <v>0.07374531956100709</v>
      </c>
      <c r="D288" s="26">
        <v>0.10368928207320682</v>
      </c>
      <c r="E288" s="26">
        <v>0.1184294790343075</v>
      </c>
      <c r="F288" s="26">
        <v>0.11286728246576222</v>
      </c>
      <c r="G288" s="26">
        <v>0.15315174029833686</v>
      </c>
      <c r="H288" s="26">
        <v>0.6096696306947178</v>
      </c>
      <c r="I288" s="26">
        <v>0.48019380814886103</v>
      </c>
      <c r="J288" s="27">
        <v>0.29464613466334166</v>
      </c>
    </row>
    <row r="289" spans="1:10" ht="12" outlineLevel="2">
      <c r="A289" s="8" t="s">
        <v>39</v>
      </c>
      <c r="B289" s="25">
        <v>0.2643650296655593</v>
      </c>
      <c r="C289" s="26">
        <v>0.24045457702760195</v>
      </c>
      <c r="D289" s="26">
        <v>0.23135949804358147</v>
      </c>
      <c r="E289" s="26">
        <v>0.22343643274023278</v>
      </c>
      <c r="F289" s="26">
        <v>0.1971359912684573</v>
      </c>
      <c r="G289" s="26">
        <v>0.1894230894308943</v>
      </c>
      <c r="H289" s="26">
        <v>0.42335228221236215</v>
      </c>
      <c r="I289" s="26">
        <v>0.36589275413359884</v>
      </c>
      <c r="J289" s="27">
        <v>0.2813193659295718</v>
      </c>
    </row>
    <row r="290" spans="1:10" ht="12" outlineLevel="2">
      <c r="A290" s="8" t="s">
        <v>58</v>
      </c>
      <c r="B290" s="25">
        <v>0.5219442763226547</v>
      </c>
      <c r="C290" s="26">
        <v>0.48379576919353284</v>
      </c>
      <c r="D290" s="26">
        <v>0.3934235588972431</v>
      </c>
      <c r="E290" s="26">
        <v>0.2767978331970564</v>
      </c>
      <c r="F290" s="26">
        <v>0.2268804242602803</v>
      </c>
      <c r="G290" s="26">
        <v>0.17434161654405594</v>
      </c>
      <c r="H290" s="26">
        <v>0.3757160465456369</v>
      </c>
      <c r="I290" s="26">
        <v>0.5475363986879209</v>
      </c>
      <c r="J290" s="27">
        <v>0.24785488097837957</v>
      </c>
    </row>
    <row r="291" spans="1:10" ht="12" outlineLevel="2">
      <c r="A291" s="8" t="s">
        <v>60</v>
      </c>
      <c r="B291" s="25"/>
      <c r="C291" s="26">
        <v>0.2997841301133563</v>
      </c>
      <c r="D291" s="26">
        <v>0.17175117964533543</v>
      </c>
      <c r="E291" s="26">
        <v>0.12085445898860532</v>
      </c>
      <c r="F291" s="26">
        <v>0.10111097560975611</v>
      </c>
      <c r="G291" s="26">
        <v>0.10624251929505965</v>
      </c>
      <c r="H291" s="26">
        <v>0.29104015520759546</v>
      </c>
      <c r="I291" s="26">
        <v>0.24150728738839652</v>
      </c>
      <c r="J291" s="27">
        <v>0.2462344706798132</v>
      </c>
    </row>
    <row r="292" spans="1:10" ht="12" outlineLevel="2">
      <c r="A292" s="8" t="s">
        <v>56</v>
      </c>
      <c r="B292" s="25"/>
      <c r="C292" s="26"/>
      <c r="D292" s="26">
        <v>0.3049134733643066</v>
      </c>
      <c r="E292" s="26">
        <v>0.2600276205293448</v>
      </c>
      <c r="F292" s="26">
        <v>0.18713293775436043</v>
      </c>
      <c r="G292" s="26">
        <v>0.14358718913967736</v>
      </c>
      <c r="H292" s="26">
        <v>0.21220643563265393</v>
      </c>
      <c r="I292" s="26">
        <v>0.2295504893749256</v>
      </c>
      <c r="J292" s="27">
        <v>0.19883090682650778</v>
      </c>
    </row>
    <row r="293" spans="1:10" ht="12" outlineLevel="2">
      <c r="A293" s="8" t="s">
        <v>44</v>
      </c>
      <c r="B293" s="25">
        <v>0.365905698582586</v>
      </c>
      <c r="C293" s="26">
        <v>0.40590490567777165</v>
      </c>
      <c r="D293" s="26">
        <v>0.4089153052372863</v>
      </c>
      <c r="E293" s="26">
        <v>0.3861883484107137</v>
      </c>
      <c r="F293" s="26">
        <v>0.3390300440886414</v>
      </c>
      <c r="G293" s="26">
        <v>0.4737289745805644</v>
      </c>
      <c r="H293" s="26">
        <v>0.70010547989741</v>
      </c>
      <c r="I293" s="26">
        <v>0.7257603778434649</v>
      </c>
      <c r="J293" s="27"/>
    </row>
    <row r="294" spans="1:10" ht="12" outlineLevel="2">
      <c r="A294" s="10" t="s">
        <v>63</v>
      </c>
      <c r="B294" s="28"/>
      <c r="C294" s="29">
        <v>0.18175052066564473</v>
      </c>
      <c r="D294" s="29">
        <v>0.17841066475929118</v>
      </c>
      <c r="E294" s="29">
        <v>0.18186101956036624</v>
      </c>
      <c r="F294" s="29">
        <v>0.15677926295386835</v>
      </c>
      <c r="G294" s="29">
        <v>0.1949250536822844</v>
      </c>
      <c r="H294" s="29">
        <v>0.32293924942197805</v>
      </c>
      <c r="I294" s="29"/>
      <c r="J294" s="30"/>
    </row>
    <row r="295" spans="1:10" ht="12" outlineLevel="1">
      <c r="A295" s="2" t="s">
        <v>24</v>
      </c>
      <c r="B295" s="2"/>
      <c r="C295" s="3"/>
      <c r="D295" s="3"/>
      <c r="E295" s="3"/>
      <c r="F295" s="3"/>
      <c r="G295" s="3"/>
      <c r="H295" s="3"/>
      <c r="I295" s="3"/>
      <c r="J295" s="4"/>
    </row>
    <row r="296" spans="1:10" ht="12" outlineLevel="2">
      <c r="A296" s="47" t="s">
        <v>37</v>
      </c>
      <c r="B296" s="54"/>
      <c r="C296" s="55">
        <v>0.8837232716090679</v>
      </c>
      <c r="D296" s="55">
        <v>0.8298233793619352</v>
      </c>
      <c r="E296" s="55">
        <v>0.7796628598154128</v>
      </c>
      <c r="F296" s="55">
        <v>0.7402983562232611</v>
      </c>
      <c r="G296" s="55">
        <v>0.7391938729014754</v>
      </c>
      <c r="H296" s="55">
        <v>0.7563154058968299</v>
      </c>
      <c r="I296" s="55">
        <v>0.7347059952776507</v>
      </c>
      <c r="J296" s="56">
        <v>0.7092480476690626</v>
      </c>
    </row>
    <row r="297" spans="1:10" ht="12" outlineLevel="2">
      <c r="A297" s="8" t="s">
        <v>40</v>
      </c>
      <c r="B297" s="25">
        <v>0.7682514758035057</v>
      </c>
      <c r="C297" s="26">
        <v>0.7207730364075853</v>
      </c>
      <c r="D297" s="26">
        <v>0.6685791902351891</v>
      </c>
      <c r="E297" s="26">
        <v>0.5652079801633444</v>
      </c>
      <c r="F297" s="26">
        <v>0.5200405210065346</v>
      </c>
      <c r="G297" s="26">
        <v>0.480152613942988</v>
      </c>
      <c r="H297" s="26">
        <v>0.4392182973078878</v>
      </c>
      <c r="I297" s="26">
        <v>0.36680151632339786</v>
      </c>
      <c r="J297" s="27">
        <v>0.3146510171658371</v>
      </c>
    </row>
    <row r="298" spans="1:10" ht="12" outlineLevel="2">
      <c r="A298" s="8" t="s">
        <v>60</v>
      </c>
      <c r="B298" s="25"/>
      <c r="C298" s="26">
        <v>0.03877673730901922</v>
      </c>
      <c r="D298" s="26">
        <v>0.09355929067077874</v>
      </c>
      <c r="E298" s="26">
        <v>0.21778356405185673</v>
      </c>
      <c r="F298" s="26">
        <v>0.2639542682926829</v>
      </c>
      <c r="G298" s="26">
        <v>0.3261953650584011</v>
      </c>
      <c r="H298" s="26">
        <v>0.3835227260712813</v>
      </c>
      <c r="I298" s="26">
        <v>0.36449869973339627</v>
      </c>
      <c r="J298" s="27">
        <v>0.24955140762843797</v>
      </c>
    </row>
    <row r="299" spans="1:10" ht="12" outlineLevel="2">
      <c r="A299" s="8" t="s">
        <v>61</v>
      </c>
      <c r="B299" s="25">
        <v>0.5065824797836235</v>
      </c>
      <c r="C299" s="26">
        <v>0.47535026124882507</v>
      </c>
      <c r="D299" s="26">
        <v>0.4365542136859122</v>
      </c>
      <c r="E299" s="26">
        <v>0.4055834560316295</v>
      </c>
      <c r="F299" s="26">
        <v>0.37751195844052626</v>
      </c>
      <c r="G299" s="26">
        <v>0.3892608764339096</v>
      </c>
      <c r="H299" s="26">
        <v>0.4036856804204267</v>
      </c>
      <c r="I299" s="26">
        <v>0.30585602044009563</v>
      </c>
      <c r="J299" s="27">
        <v>0.1651873304437789</v>
      </c>
    </row>
    <row r="300" spans="1:10" ht="12" outlineLevel="2">
      <c r="A300" s="8" t="s">
        <v>55</v>
      </c>
      <c r="B300" s="25">
        <v>0.2545653212120009</v>
      </c>
      <c r="C300" s="26">
        <v>0.31515368506330704</v>
      </c>
      <c r="D300" s="26">
        <v>0.27555550104759347</v>
      </c>
      <c r="E300" s="26">
        <v>0.25115008481514883</v>
      </c>
      <c r="F300" s="26">
        <v>0.2217039942374631</v>
      </c>
      <c r="G300" s="26">
        <v>0.19592292239577605</v>
      </c>
      <c r="H300" s="26">
        <v>0.1833120970341056</v>
      </c>
      <c r="I300" s="26">
        <v>0.17484807407882377</v>
      </c>
      <c r="J300" s="27">
        <v>0.15563294912024644</v>
      </c>
    </row>
    <row r="301" spans="1:10" ht="12" outlineLevel="2">
      <c r="A301" s="8" t="s">
        <v>51</v>
      </c>
      <c r="B301" s="25">
        <v>0.19560852155935507</v>
      </c>
      <c r="C301" s="26">
        <v>0.20229474003948766</v>
      </c>
      <c r="D301" s="26">
        <v>0.19184652278177458</v>
      </c>
      <c r="E301" s="26">
        <v>0.17377121771217713</v>
      </c>
      <c r="F301" s="26">
        <v>0.1574935447503364</v>
      </c>
      <c r="G301" s="26">
        <v>0.1628636998962983</v>
      </c>
      <c r="H301" s="26">
        <v>0.17632840940369401</v>
      </c>
      <c r="I301" s="26">
        <v>0.16201791745174018</v>
      </c>
      <c r="J301" s="27">
        <v>0.14846387720086607</v>
      </c>
    </row>
    <row r="302" spans="1:10" ht="12" outlineLevel="2">
      <c r="A302" s="8" t="s">
        <v>57</v>
      </c>
      <c r="B302" s="25">
        <v>0.14410926263818824</v>
      </c>
      <c r="C302" s="26">
        <v>0.13403279603978152</v>
      </c>
      <c r="D302" s="26">
        <v>0.1215138156613839</v>
      </c>
      <c r="E302" s="26">
        <v>0.10980402359635082</v>
      </c>
      <c r="F302" s="26">
        <v>0.09955653889434697</v>
      </c>
      <c r="G302" s="26">
        <v>0.08959846586010607</v>
      </c>
      <c r="H302" s="26">
        <v>0.10339341396646202</v>
      </c>
      <c r="I302" s="26">
        <v>0.10401021554602193</v>
      </c>
      <c r="J302" s="27">
        <v>0.10548601627573001</v>
      </c>
    </row>
    <row r="303" spans="1:10" ht="12" outlineLevel="2">
      <c r="A303" s="8" t="s">
        <v>56</v>
      </c>
      <c r="B303" s="25"/>
      <c r="C303" s="26"/>
      <c r="D303" s="26">
        <v>0.552195324586953</v>
      </c>
      <c r="E303" s="26">
        <v>0.45128906148376735</v>
      </c>
      <c r="F303" s="26">
        <v>0.3258510646757308</v>
      </c>
      <c r="G303" s="26">
        <v>0.2052118324147169</v>
      </c>
      <c r="H303" s="26">
        <v>0.12473254817357915</v>
      </c>
      <c r="I303" s="26">
        <v>0.11273127453084969</v>
      </c>
      <c r="J303" s="27">
        <v>0.10499928625011835</v>
      </c>
    </row>
    <row r="304" spans="1:10" ht="12" outlineLevel="2">
      <c r="A304" s="8" t="s">
        <v>46</v>
      </c>
      <c r="B304" s="25">
        <v>0.10285701550694865</v>
      </c>
      <c r="C304" s="26">
        <v>0.09598670524542426</v>
      </c>
      <c r="D304" s="26">
        <v>0.09639932207000142</v>
      </c>
      <c r="E304" s="26">
        <v>0.10585793863948954</v>
      </c>
      <c r="F304" s="26">
        <v>0.0868728932729491</v>
      </c>
      <c r="G304" s="26">
        <v>0.09143664003391516</v>
      </c>
      <c r="H304" s="26">
        <v>0.10307864688837505</v>
      </c>
      <c r="I304" s="26">
        <v>0.10108677245033551</v>
      </c>
      <c r="J304" s="27">
        <v>0.08449436245286909</v>
      </c>
    </row>
    <row r="305" spans="1:10" ht="12" outlineLevel="2">
      <c r="A305" s="8" t="s">
        <v>41</v>
      </c>
      <c r="B305" s="25">
        <v>0.0401991488752405</v>
      </c>
      <c r="C305" s="26">
        <v>0.044900451714529006</v>
      </c>
      <c r="D305" s="26">
        <v>0.050016800204492395</v>
      </c>
      <c r="E305" s="26">
        <v>0.054929005069795436</v>
      </c>
      <c r="F305" s="26">
        <v>0.05768372681214976</v>
      </c>
      <c r="G305" s="26">
        <v>0.055225203075647086</v>
      </c>
      <c r="H305" s="26">
        <v>0.05569086133438842</v>
      </c>
      <c r="I305" s="26">
        <v>0.05366615380089791</v>
      </c>
      <c r="J305" s="27">
        <v>0.05007473130153438</v>
      </c>
    </row>
    <row r="306" spans="1:10" ht="12" outlineLevel="2">
      <c r="A306" s="8" t="s">
        <v>45</v>
      </c>
      <c r="B306" s="25">
        <v>0.033106828786617366</v>
      </c>
      <c r="C306" s="26">
        <v>0.03679098560802858</v>
      </c>
      <c r="D306" s="26">
        <v>0.04497074788548838</v>
      </c>
      <c r="E306" s="26">
        <v>0.053881829577548286</v>
      </c>
      <c r="F306" s="26">
        <v>0.05803117526606868</v>
      </c>
      <c r="G306" s="26">
        <v>0.06585963458050688</v>
      </c>
      <c r="H306" s="26">
        <v>0.05712283283668606</v>
      </c>
      <c r="I306" s="26">
        <v>0.04151506648532737</v>
      </c>
      <c r="J306" s="27">
        <v>0.04221165189618752</v>
      </c>
    </row>
    <row r="307" spans="1:10" ht="12" outlineLevel="2">
      <c r="A307" s="8" t="s">
        <v>43</v>
      </c>
      <c r="B307" s="25">
        <v>0.0633093096064919</v>
      </c>
      <c r="C307" s="26">
        <v>0.06309258143296646</v>
      </c>
      <c r="D307" s="26">
        <v>0.06313416399838201</v>
      </c>
      <c r="E307" s="26">
        <v>0.06372345842351843</v>
      </c>
      <c r="F307" s="26">
        <v>0.06562709576298544</v>
      </c>
      <c r="G307" s="26">
        <v>0.06526827197975836</v>
      </c>
      <c r="H307" s="26">
        <v>0.05950123423152898</v>
      </c>
      <c r="I307" s="26">
        <v>0.049215474385689316</v>
      </c>
      <c r="J307" s="27">
        <v>0.03686555601208334</v>
      </c>
    </row>
    <row r="308" spans="1:10" ht="12" outlineLevel="2">
      <c r="A308" s="8" t="s">
        <v>47</v>
      </c>
      <c r="B308" s="25">
        <v>0.09529977787512894</v>
      </c>
      <c r="C308" s="26">
        <v>0.07864094944768946</v>
      </c>
      <c r="D308" s="26">
        <v>0.05691065384725316</v>
      </c>
      <c r="E308" s="26">
        <v>0.04545638900606513</v>
      </c>
      <c r="F308" s="26">
        <v>0.042132862391142695</v>
      </c>
      <c r="G308" s="26">
        <v>0.02339626314805943</v>
      </c>
      <c r="H308" s="26">
        <v>0.01571484919075654</v>
      </c>
      <c r="I308" s="26">
        <v>0.010214796182245795</v>
      </c>
      <c r="J308" s="27">
        <v>0.006503788487514959</v>
      </c>
    </row>
    <row r="309" spans="1:10" ht="12" outlineLevel="2">
      <c r="A309" s="8" t="s">
        <v>38</v>
      </c>
      <c r="B309" s="25"/>
      <c r="C309" s="26"/>
      <c r="D309" s="26"/>
      <c r="E309" s="26"/>
      <c r="F309" s="26"/>
      <c r="G309" s="26"/>
      <c r="H309" s="26"/>
      <c r="I309" s="26"/>
      <c r="J309" s="27"/>
    </row>
    <row r="310" spans="1:10" ht="12" outlineLevel="2">
      <c r="A310" s="8" t="s">
        <v>39</v>
      </c>
      <c r="B310" s="25">
        <v>0.031796554761879495</v>
      </c>
      <c r="C310" s="26"/>
      <c r="D310" s="26"/>
      <c r="E310" s="26"/>
      <c r="F310" s="26"/>
      <c r="G310" s="26"/>
      <c r="H310" s="26"/>
      <c r="I310" s="26"/>
      <c r="J310" s="27"/>
    </row>
    <row r="311" spans="1:10" ht="12" outlineLevel="2">
      <c r="A311" s="8" t="s">
        <v>42</v>
      </c>
      <c r="B311" s="25"/>
      <c r="C311" s="26"/>
      <c r="D311" s="26"/>
      <c r="E311" s="26"/>
      <c r="F311" s="26"/>
      <c r="G311" s="26"/>
      <c r="H311" s="26"/>
      <c r="I311" s="26"/>
      <c r="J311" s="27"/>
    </row>
    <row r="312" spans="1:10" ht="12" outlineLevel="2">
      <c r="A312" s="8" t="s">
        <v>44</v>
      </c>
      <c r="B312" s="25">
        <v>9.603702632340178E-05</v>
      </c>
      <c r="C312" s="26">
        <v>9.694965255770536E-05</v>
      </c>
      <c r="D312" s="26">
        <v>9.580005060179997E-05</v>
      </c>
      <c r="E312" s="26">
        <v>0.00010890545775978494</v>
      </c>
      <c r="F312" s="26">
        <v>8.21905093398306E-05</v>
      </c>
      <c r="G312" s="26">
        <v>6.69428137199392E-05</v>
      </c>
      <c r="H312" s="26">
        <v>6.328793844597767E-05</v>
      </c>
      <c r="I312" s="26">
        <v>6.567279270016708E-05</v>
      </c>
      <c r="J312" s="27"/>
    </row>
    <row r="313" spans="1:10" ht="12" outlineLevel="2">
      <c r="A313" s="8" t="s">
        <v>48</v>
      </c>
      <c r="B313" s="25"/>
      <c r="C313" s="26"/>
      <c r="D313" s="26"/>
      <c r="E313" s="26"/>
      <c r="F313" s="26"/>
      <c r="G313" s="26"/>
      <c r="H313" s="26"/>
      <c r="I313" s="26"/>
      <c r="J313" s="27"/>
    </row>
    <row r="314" spans="1:10" ht="12" outlineLevel="2">
      <c r="A314" s="8" t="s">
        <v>49</v>
      </c>
      <c r="B314" s="25"/>
      <c r="C314" s="26"/>
      <c r="D314" s="26"/>
      <c r="E314" s="26"/>
      <c r="F314" s="26"/>
      <c r="G314" s="26"/>
      <c r="H314" s="26"/>
      <c r="I314" s="26"/>
      <c r="J314" s="27"/>
    </row>
    <row r="315" spans="1:10" ht="12" outlineLevel="2">
      <c r="A315" s="8" t="s">
        <v>50</v>
      </c>
      <c r="B315" s="25">
        <v>0.04177684731028432</v>
      </c>
      <c r="C315" s="26">
        <v>0.035525500322788894</v>
      </c>
      <c r="D315" s="26">
        <v>0.017748873614628208</v>
      </c>
      <c r="E315" s="26">
        <v>0.0052854337530322286</v>
      </c>
      <c r="F315" s="26"/>
      <c r="G315" s="26"/>
      <c r="H315" s="26"/>
      <c r="I315" s="26"/>
      <c r="J315" s="27"/>
    </row>
    <row r="316" spans="1:10" ht="12" outlineLevel="2">
      <c r="A316" s="8" t="s">
        <v>52</v>
      </c>
      <c r="B316" s="25"/>
      <c r="C316" s="26">
        <v>0.007973733489383046</v>
      </c>
      <c r="D316" s="26">
        <v>0.0076687015304535856</v>
      </c>
      <c r="E316" s="26">
        <v>0.007146318757197252</v>
      </c>
      <c r="F316" s="26">
        <v>7.048707359846128E-06</v>
      </c>
      <c r="G316" s="26">
        <v>2.8391981416157622E-06</v>
      </c>
      <c r="H316" s="26"/>
      <c r="I316" s="26"/>
      <c r="J316" s="27"/>
    </row>
    <row r="317" spans="1:10" ht="12" outlineLevel="2">
      <c r="A317" s="8" t="s">
        <v>53</v>
      </c>
      <c r="B317" s="25"/>
      <c r="C317" s="26"/>
      <c r="D317" s="26"/>
      <c r="E317" s="26"/>
      <c r="F317" s="26"/>
      <c r="G317" s="26"/>
      <c r="H317" s="26"/>
      <c r="I317" s="26"/>
      <c r="J317" s="27"/>
    </row>
    <row r="318" spans="1:10" ht="12" outlineLevel="2">
      <c r="A318" s="8" t="s">
        <v>54</v>
      </c>
      <c r="B318" s="25"/>
      <c r="C318" s="26"/>
      <c r="D318" s="26"/>
      <c r="E318" s="26"/>
      <c r="F318" s="26"/>
      <c r="G318" s="26"/>
      <c r="H318" s="26"/>
      <c r="I318" s="26"/>
      <c r="J318" s="27"/>
    </row>
    <row r="319" spans="1:10" ht="12" outlineLevel="2">
      <c r="A319" s="8" t="s">
        <v>58</v>
      </c>
      <c r="B319" s="25"/>
      <c r="C319" s="26"/>
      <c r="D319" s="26"/>
      <c r="E319" s="26"/>
      <c r="F319" s="26"/>
      <c r="G319" s="26"/>
      <c r="H319" s="26"/>
      <c r="I319" s="26"/>
      <c r="J319" s="27"/>
    </row>
    <row r="320" spans="1:10" ht="12" outlineLevel="2">
      <c r="A320" s="8" t="s">
        <v>59</v>
      </c>
      <c r="B320" s="25"/>
      <c r="C320" s="26"/>
      <c r="D320" s="26"/>
      <c r="E320" s="26"/>
      <c r="F320" s="26"/>
      <c r="G320" s="26"/>
      <c r="H320" s="26"/>
      <c r="I320" s="26"/>
      <c r="J320" s="27"/>
    </row>
    <row r="321" spans="1:10" ht="12" outlineLevel="2">
      <c r="A321" s="8" t="s">
        <v>62</v>
      </c>
      <c r="B321" s="25"/>
      <c r="C321" s="26"/>
      <c r="D321" s="26"/>
      <c r="E321" s="26"/>
      <c r="F321" s="26"/>
      <c r="G321" s="26"/>
      <c r="H321" s="26"/>
      <c r="I321" s="26"/>
      <c r="J321" s="27"/>
    </row>
    <row r="322" spans="1:10" ht="12" outlineLevel="2">
      <c r="A322" s="8" t="s">
        <v>63</v>
      </c>
      <c r="B322" s="25"/>
      <c r="C322" s="26"/>
      <c r="D322" s="26"/>
      <c r="E322" s="26"/>
      <c r="F322" s="26"/>
      <c r="G322" s="26"/>
      <c r="H322" s="26"/>
      <c r="I322" s="26"/>
      <c r="J322" s="27"/>
    </row>
    <row r="323" spans="1:10" ht="12" outlineLevel="2">
      <c r="A323" s="10" t="s">
        <v>64</v>
      </c>
      <c r="B323" s="28"/>
      <c r="C323" s="29"/>
      <c r="D323" s="29"/>
      <c r="E323" s="29"/>
      <c r="F323" s="29"/>
      <c r="G323" s="29"/>
      <c r="H323" s="29"/>
      <c r="I323" s="29"/>
      <c r="J323" s="30"/>
    </row>
    <row r="326" ht="12">
      <c r="A326" s="5" t="s">
        <v>69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78"/>
  <sheetViews>
    <sheetView workbookViewId="0" topLeftCell="A1">
      <selection activeCell="A678" sqref="A678"/>
    </sheetView>
  </sheetViews>
  <sheetFormatPr defaultColWidth="9.00390625" defaultRowHeight="14.25" outlineLevelRow="3"/>
  <cols>
    <col min="1" max="1" width="29.375" style="1" customWidth="1"/>
    <col min="2" max="2" width="8.00390625" style="1" customWidth="1"/>
    <col min="3" max="10" width="6.00390625" style="1" customWidth="1"/>
    <col min="11" max="16384" width="9.00390625" style="1" customWidth="1"/>
  </cols>
  <sheetData>
    <row r="1" spans="1:10" ht="12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5" customFormat="1" ht="12">
      <c r="A2" s="48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s="46" customFormat="1" ht="12" collapsed="1">
      <c r="A3" s="45" t="s">
        <v>65</v>
      </c>
      <c r="B3" s="3"/>
      <c r="C3" s="3"/>
      <c r="D3" s="3"/>
      <c r="E3" s="3"/>
      <c r="F3" s="3"/>
      <c r="G3" s="3"/>
      <c r="H3" s="3"/>
      <c r="I3" s="3"/>
      <c r="J3" s="4"/>
    </row>
    <row r="4" spans="1:10" s="46" customFormat="1" ht="12" hidden="1" outlineLevel="1">
      <c r="A4" s="49" t="s">
        <v>37</v>
      </c>
      <c r="B4" s="6"/>
      <c r="C4" s="6">
        <f aca="true" t="shared" si="0" ref="C4:I4">C93/C415</f>
        <v>2913.8555956678706</v>
      </c>
      <c r="D4" s="6">
        <f t="shared" si="0"/>
        <v>3035.496543778802</v>
      </c>
      <c r="E4" s="6">
        <f t="shared" si="0"/>
        <v>3189.6004390779362</v>
      </c>
      <c r="F4" s="6">
        <f t="shared" si="0"/>
        <v>3357.7840327533263</v>
      </c>
      <c r="G4" s="6">
        <f t="shared" si="0"/>
        <v>3462.7465051258155</v>
      </c>
      <c r="H4" s="6">
        <f t="shared" si="0"/>
        <v>3408.6255283178357</v>
      </c>
      <c r="I4" s="6">
        <f t="shared" si="0"/>
        <v>3561.216346153846</v>
      </c>
      <c r="J4" s="9">
        <f>J93/J415</f>
        <v>3699.3023930384334</v>
      </c>
    </row>
    <row r="5" spans="1:10" s="46" customFormat="1" ht="12" hidden="1" outlineLevel="1">
      <c r="A5" s="49" t="s">
        <v>38</v>
      </c>
      <c r="B5" s="6"/>
      <c r="C5" s="6">
        <f aca="true" t="shared" si="1" ref="C5:J5">C94/C416</f>
        <v>204.08167770419425</v>
      </c>
      <c r="D5" s="6">
        <f t="shared" si="1"/>
        <v>232.71921182266007</v>
      </c>
      <c r="E5" s="6">
        <f t="shared" si="1"/>
        <v>264.8972972972973</v>
      </c>
      <c r="F5" s="6">
        <f t="shared" si="1"/>
        <v>308.02797202797206</v>
      </c>
      <c r="G5" s="6">
        <f t="shared" si="1"/>
        <v>353.75889328063244</v>
      </c>
      <c r="H5" s="6">
        <f t="shared" si="1"/>
        <v>349.6205357142857</v>
      </c>
      <c r="I5" s="6">
        <f t="shared" si="1"/>
        <v>360.9042553191489</v>
      </c>
      <c r="J5" s="9">
        <f t="shared" si="1"/>
        <v>384.2651515151515</v>
      </c>
    </row>
    <row r="6" spans="1:10" s="46" customFormat="1" ht="12" hidden="1" outlineLevel="1">
      <c r="A6" s="49" t="s">
        <v>39</v>
      </c>
      <c r="B6" s="6">
        <f aca="true" t="shared" si="2" ref="B6:J6">B95/B417</f>
        <v>841.2232142857142</v>
      </c>
      <c r="C6" s="6">
        <f t="shared" si="2"/>
        <v>921.384</v>
      </c>
      <c r="D6" s="6">
        <f t="shared" si="2"/>
        <v>1044.1196581196582</v>
      </c>
      <c r="E6" s="6">
        <f t="shared" si="2"/>
        <v>1182.936</v>
      </c>
      <c r="F6" s="6">
        <f t="shared" si="2"/>
        <v>1317.5371900826447</v>
      </c>
      <c r="G6" s="6">
        <f t="shared" si="2"/>
        <v>1537.5</v>
      </c>
      <c r="H6" s="6">
        <f t="shared" si="2"/>
        <v>1422.6875</v>
      </c>
      <c r="I6" s="6">
        <f t="shared" si="2"/>
        <v>1497.1545454545455</v>
      </c>
      <c r="J6" s="9">
        <f t="shared" si="2"/>
        <v>1552.303370786517</v>
      </c>
    </row>
    <row r="7" spans="1:10" s="46" customFormat="1" ht="12" hidden="1" outlineLevel="1">
      <c r="A7" s="49" t="s">
        <v>40</v>
      </c>
      <c r="B7" s="6">
        <f aca="true" t="shared" si="3" ref="B7:J7">B96/B418</f>
        <v>1885.3644224830143</v>
      </c>
      <c r="C7" s="6">
        <f t="shared" si="3"/>
        <v>1971.0476505625415</v>
      </c>
      <c r="D7" s="6">
        <f t="shared" si="3"/>
        <v>2073.194948697711</v>
      </c>
      <c r="E7" s="6">
        <f t="shared" si="3"/>
        <v>2186.8887973640853</v>
      </c>
      <c r="F7" s="6">
        <f t="shared" si="3"/>
        <v>2274.782352941176</v>
      </c>
      <c r="G7" s="6">
        <f t="shared" si="3"/>
        <v>2350.854639175258</v>
      </c>
      <c r="H7" s="6">
        <f t="shared" si="3"/>
        <v>2235.189212328767</v>
      </c>
      <c r="I7" s="6">
        <f t="shared" si="3"/>
        <v>2364.330465949821</v>
      </c>
      <c r="J7" s="9">
        <f t="shared" si="3"/>
        <v>2404.9850746268658</v>
      </c>
    </row>
    <row r="8" spans="1:10" s="46" customFormat="1" ht="12" hidden="1" outlineLevel="1">
      <c r="A8" s="49" t="s">
        <v>41</v>
      </c>
      <c r="B8" s="6">
        <f aca="true" t="shared" si="4" ref="B8:J8">B97/B419</f>
        <v>21482.370253164558</v>
      </c>
      <c r="C8" s="6">
        <f t="shared" si="4"/>
        <v>21954.211201866976</v>
      </c>
      <c r="D8" s="6">
        <f t="shared" si="4"/>
        <v>22240.407132243683</v>
      </c>
      <c r="E8" s="6">
        <f t="shared" si="4"/>
        <v>23129.692561983473</v>
      </c>
      <c r="F8" s="6">
        <f t="shared" si="4"/>
        <v>24279.08315565032</v>
      </c>
      <c r="G8" s="6">
        <f t="shared" si="4"/>
        <v>24714.295719844355</v>
      </c>
      <c r="H8" s="6">
        <f t="shared" si="4"/>
        <v>23735.49211356467</v>
      </c>
      <c r="I8" s="6">
        <f t="shared" si="4"/>
        <v>24949.67321428571</v>
      </c>
      <c r="J8" s="9">
        <f t="shared" si="4"/>
        <v>26091.143497757846</v>
      </c>
    </row>
    <row r="9" spans="1:10" s="46" customFormat="1" ht="12" hidden="1" outlineLevel="1">
      <c r="A9" s="49" t="s">
        <v>42</v>
      </c>
      <c r="B9" s="6">
        <f aca="true" t="shared" si="5" ref="B9:J9">B98/B420</f>
        <v>87.17021276595746</v>
      </c>
      <c r="C9" s="6">
        <f t="shared" si="5"/>
        <v>96.85</v>
      </c>
      <c r="D9" s="6">
        <f t="shared" si="5"/>
        <v>110.68085106382979</v>
      </c>
      <c r="E9" s="6">
        <f t="shared" si="5"/>
        <v>134.75510204081633</v>
      </c>
      <c r="F9" s="6">
        <f t="shared" si="5"/>
        <v>163.14814814814815</v>
      </c>
      <c r="G9" s="6">
        <f t="shared" si="5"/>
        <v>160.77142857142854</v>
      </c>
      <c r="H9" s="6">
        <f t="shared" si="5"/>
        <v>139.41891891891893</v>
      </c>
      <c r="I9" s="6">
        <f t="shared" si="5"/>
        <v>143.48611111111111</v>
      </c>
      <c r="J9" s="9">
        <f t="shared" si="5"/>
        <v>161.84931506849315</v>
      </c>
    </row>
    <row r="10" spans="1:10" s="46" customFormat="1" ht="12" hidden="1" outlineLevel="1">
      <c r="A10" s="49" t="s">
        <v>43</v>
      </c>
      <c r="B10" s="6">
        <f aca="true" t="shared" si="6" ref="B10:J10">B99/B421</f>
        <v>1407.0126582278479</v>
      </c>
      <c r="C10" s="6">
        <f t="shared" si="6"/>
        <v>1501.3809523809525</v>
      </c>
      <c r="D10" s="6">
        <f t="shared" si="6"/>
        <v>1629.5297741273102</v>
      </c>
      <c r="E10" s="6">
        <f t="shared" si="6"/>
        <v>1773.8522483940042</v>
      </c>
      <c r="F10" s="6">
        <f t="shared" si="6"/>
        <v>1896.9298969072165</v>
      </c>
      <c r="G10" s="6">
        <f t="shared" si="6"/>
        <v>1802.8055045871558</v>
      </c>
      <c r="H10" s="6">
        <f t="shared" si="6"/>
        <v>1623.5965732087227</v>
      </c>
      <c r="I10" s="6">
        <f t="shared" si="6"/>
        <v>1581.8195592286502</v>
      </c>
      <c r="J10" s="9">
        <f t="shared" si="6"/>
        <v>1625.9621848739496</v>
      </c>
    </row>
    <row r="11" spans="1:10" s="46" customFormat="1" ht="12" hidden="1" outlineLevel="1">
      <c r="A11" s="49" t="s">
        <v>44</v>
      </c>
      <c r="B11" s="6">
        <f aca="true" t="shared" si="7" ref="B11:I11">B100/B422</f>
        <v>1728.5000000000002</v>
      </c>
      <c r="C11" s="6">
        <f t="shared" si="7"/>
        <v>1846.3191489361704</v>
      </c>
      <c r="D11" s="6">
        <f t="shared" si="7"/>
        <v>1941.5438596491229</v>
      </c>
      <c r="E11" s="6">
        <f t="shared" si="7"/>
        <v>2084.3767123287676</v>
      </c>
      <c r="F11" s="6">
        <f t="shared" si="7"/>
        <v>2238.7012987012986</v>
      </c>
      <c r="G11" s="6">
        <f t="shared" si="7"/>
        <v>2330.347222222222</v>
      </c>
      <c r="H11" s="6">
        <f t="shared" si="7"/>
        <v>2306.9166666666665</v>
      </c>
      <c r="I11" s="6">
        <f t="shared" si="7"/>
        <v>2223.142857142857</v>
      </c>
      <c r="J11" s="9"/>
    </row>
    <row r="12" spans="1:10" s="46" customFormat="1" ht="12" hidden="1" outlineLevel="1">
      <c r="A12" s="49" t="s">
        <v>45</v>
      </c>
      <c r="B12" s="6">
        <f aca="true" t="shared" si="8" ref="B12:J12">B101/B423</f>
        <v>7825.60606060606</v>
      </c>
      <c r="C12" s="6">
        <f t="shared" si="8"/>
        <v>8410.75591985428</v>
      </c>
      <c r="D12" s="6">
        <f t="shared" si="8"/>
        <v>9089.13058419244</v>
      </c>
      <c r="E12" s="6">
        <f t="shared" si="8"/>
        <v>9860.968051118212</v>
      </c>
      <c r="F12" s="6">
        <f t="shared" si="8"/>
        <v>10539.783094098884</v>
      </c>
      <c r="G12" s="6">
        <f t="shared" si="8"/>
        <v>10883.54049586777</v>
      </c>
      <c r="H12" s="6">
        <f t="shared" si="8"/>
        <v>10466.427701674276</v>
      </c>
      <c r="I12" s="6">
        <f t="shared" si="8"/>
        <v>10461.98493150685</v>
      </c>
      <c r="J12" s="9">
        <f t="shared" si="8"/>
        <v>10457.088983050848</v>
      </c>
    </row>
    <row r="13" spans="1:10" s="46" customFormat="1" ht="12" hidden="1" outlineLevel="1">
      <c r="A13" s="49" t="s">
        <v>47</v>
      </c>
      <c r="B13" s="6">
        <f aca="true" t="shared" si="9" ref="B13:J13">B102/B424</f>
        <v>15873.153471376372</v>
      </c>
      <c r="C13" s="6">
        <f t="shared" si="9"/>
        <v>16561.94398907104</v>
      </c>
      <c r="D13" s="6">
        <f t="shared" si="9"/>
        <v>17176.397280966765</v>
      </c>
      <c r="E13" s="6">
        <f t="shared" si="9"/>
        <v>17981.938686131387</v>
      </c>
      <c r="F13" s="6">
        <f t="shared" si="9"/>
        <v>18870.97042253521</v>
      </c>
      <c r="G13" s="6">
        <f t="shared" si="9"/>
        <v>19326.41965678627</v>
      </c>
      <c r="H13" s="6">
        <f t="shared" si="9"/>
        <v>18847.206002728515</v>
      </c>
      <c r="I13" s="6">
        <f t="shared" si="9"/>
        <v>19357.997601918465</v>
      </c>
      <c r="J13" s="9">
        <f t="shared" si="9"/>
        <v>20009.107038123166</v>
      </c>
    </row>
    <row r="14" spans="1:10" s="46" customFormat="1" ht="12" hidden="1" outlineLevel="1">
      <c r="A14" s="49" t="s">
        <v>46</v>
      </c>
      <c r="B14" s="6">
        <f aca="true" t="shared" si="10" ref="B14:J14">B103/B425</f>
        <v>13413.795774647888</v>
      </c>
      <c r="C14" s="6">
        <f t="shared" si="10"/>
        <v>13978.77962962963</v>
      </c>
      <c r="D14" s="6">
        <f t="shared" si="10"/>
        <v>14350.806315789474</v>
      </c>
      <c r="E14" s="6">
        <f t="shared" si="10"/>
        <v>14933.561151079137</v>
      </c>
      <c r="F14" s="6">
        <f t="shared" si="10"/>
        <v>15557.21179624665</v>
      </c>
      <c r="G14" s="6">
        <f t="shared" si="10"/>
        <v>15746.422872340425</v>
      </c>
      <c r="H14" s="6">
        <f t="shared" si="10"/>
        <v>15199.074175824175</v>
      </c>
      <c r="I14" s="6">
        <f t="shared" si="10"/>
        <v>15519.290625</v>
      </c>
      <c r="J14" s="9">
        <f t="shared" si="10"/>
        <v>15782.674267100978</v>
      </c>
    </row>
    <row r="15" spans="1:10" s="46" customFormat="1" ht="12" hidden="1" outlineLevel="1">
      <c r="A15" s="49" t="s">
        <v>48</v>
      </c>
      <c r="B15" s="6"/>
      <c r="C15" s="6"/>
      <c r="D15" s="6"/>
      <c r="E15" s="6">
        <f aca="true" t="shared" si="11" ref="E15:J15">E104/E426</f>
        <v>147.0566037735849</v>
      </c>
      <c r="F15" s="6">
        <f t="shared" si="11"/>
        <v>158.80246913580245</v>
      </c>
      <c r="G15" s="6">
        <f t="shared" si="11"/>
        <v>172.09649122807016</v>
      </c>
      <c r="H15" s="6">
        <f t="shared" si="11"/>
        <v>168.3372093023256</v>
      </c>
      <c r="I15" s="6">
        <f t="shared" si="11"/>
        <v>173.7294117647059</v>
      </c>
      <c r="J15" s="9">
        <f t="shared" si="11"/>
        <v>179.7266881028939</v>
      </c>
    </row>
    <row r="16" spans="1:10" s="46" customFormat="1" ht="12" hidden="1" outlineLevel="1">
      <c r="A16" s="49" t="s">
        <v>49</v>
      </c>
      <c r="B16" s="6">
        <f aca="true" t="shared" si="12" ref="B16:J16">B105/B427</f>
        <v>99.97619047619047</v>
      </c>
      <c r="C16" s="6">
        <f t="shared" si="12"/>
        <v>112.1125</v>
      </c>
      <c r="D16" s="6">
        <f t="shared" si="12"/>
        <v>129.09202453987731</v>
      </c>
      <c r="E16" s="6">
        <f t="shared" si="12"/>
        <v>160.1505376344086</v>
      </c>
      <c r="F16" s="6">
        <f t="shared" si="12"/>
        <v>209.8348623853211</v>
      </c>
      <c r="G16" s="6">
        <f t="shared" si="12"/>
        <v>228.2025316455696</v>
      </c>
      <c r="H16" s="6">
        <f t="shared" si="12"/>
        <v>185.50735294117646</v>
      </c>
      <c r="I16" s="6">
        <f t="shared" si="12"/>
        <v>180.30724070450097</v>
      </c>
      <c r="J16" s="9">
        <f t="shared" si="12"/>
        <v>202.06325301204816</v>
      </c>
    </row>
    <row r="17" spans="1:10" s="46" customFormat="1" ht="12" hidden="1" outlineLevel="1">
      <c r="A17" s="49" t="s">
        <v>50</v>
      </c>
      <c r="B17" s="6">
        <f aca="true" t="shared" si="13" ref="B17:J17">B106/B428</f>
        <v>166.07284768211923</v>
      </c>
      <c r="C17" s="6">
        <f t="shared" si="13"/>
        <v>182.23529411764707</v>
      </c>
      <c r="D17" s="6">
        <f t="shared" si="13"/>
        <v>209.7034482758621</v>
      </c>
      <c r="E17" s="6">
        <f t="shared" si="13"/>
        <v>240.4722222222222</v>
      </c>
      <c r="F17" s="6">
        <f t="shared" si="13"/>
        <v>287.36405529953913</v>
      </c>
      <c r="G17" s="6">
        <f t="shared" si="13"/>
        <v>324.01851851851853</v>
      </c>
      <c r="H17" s="6">
        <f t="shared" si="13"/>
        <v>266.9494949494949</v>
      </c>
      <c r="I17" s="6">
        <f t="shared" si="13"/>
        <v>275.8407079646018</v>
      </c>
      <c r="J17" s="9">
        <f t="shared" si="13"/>
        <v>308.46153846153845</v>
      </c>
    </row>
    <row r="18" spans="1:10" s="46" customFormat="1" ht="12" hidden="1" outlineLevel="1">
      <c r="A18" s="49" t="s">
        <v>51</v>
      </c>
      <c r="B18" s="6">
        <f aca="true" t="shared" si="14" ref="B18:J18">B107/B429</f>
        <v>258.1687116564417</v>
      </c>
      <c r="C18" s="6">
        <f t="shared" si="14"/>
        <v>274.34722222222223</v>
      </c>
      <c r="D18" s="6">
        <f t="shared" si="14"/>
        <v>302.325</v>
      </c>
      <c r="E18" s="6">
        <f t="shared" si="14"/>
        <v>339.10103626943004</v>
      </c>
      <c r="F18" s="6">
        <f t="shared" si="14"/>
        <v>374.61852861035425</v>
      </c>
      <c r="G18" s="6">
        <f t="shared" si="14"/>
        <v>373.8033707865169</v>
      </c>
      <c r="H18" s="6">
        <f t="shared" si="14"/>
        <v>360.5318066157761</v>
      </c>
      <c r="I18" s="6">
        <f t="shared" si="14"/>
        <v>398.9929078014185</v>
      </c>
      <c r="J18" s="9">
        <f t="shared" si="14"/>
        <v>426.64923747276686</v>
      </c>
    </row>
    <row r="19" spans="1:10" s="46" customFormat="1" ht="12" hidden="1" outlineLevel="1">
      <c r="A19" s="49" t="s">
        <v>52</v>
      </c>
      <c r="B19" s="6"/>
      <c r="C19" s="6">
        <f aca="true" t="shared" si="15" ref="C19:J19">C108/C430</f>
        <v>819.3150684931508</v>
      </c>
      <c r="D19" s="6">
        <f t="shared" si="15"/>
        <v>889.4595744680852</v>
      </c>
      <c r="E19" s="6">
        <f t="shared" si="15"/>
        <v>895.8458498023715</v>
      </c>
      <c r="F19" s="6">
        <f t="shared" si="15"/>
        <v>993.0898876404493</v>
      </c>
      <c r="G19" s="6">
        <f t="shared" si="15"/>
        <v>1056.6363636363635</v>
      </c>
      <c r="H19" s="6">
        <f t="shared" si="15"/>
        <v>914.3606138107416</v>
      </c>
      <c r="I19" s="6">
        <f t="shared" si="15"/>
        <v>966.4683544303797</v>
      </c>
      <c r="J19" s="9">
        <f t="shared" si="15"/>
        <v>997.7600000000001</v>
      </c>
    </row>
    <row r="20" spans="1:10" s="46" customFormat="1" ht="12" hidden="1" outlineLevel="1">
      <c r="A20" s="49" t="s">
        <v>53</v>
      </c>
      <c r="B20" s="6"/>
      <c r="C20" s="6"/>
      <c r="D20" s="6"/>
      <c r="E20" s="6">
        <f aca="true" t="shared" si="16" ref="E20:J20">E109/E431</f>
        <v>52.36923076923077</v>
      </c>
      <c r="F20" s="6">
        <f t="shared" si="16"/>
        <v>55.46874999999999</v>
      </c>
      <c r="G20" s="6">
        <f t="shared" si="16"/>
        <v>60.125</v>
      </c>
      <c r="H20" s="6">
        <f t="shared" si="16"/>
        <v>59.6551724137931</v>
      </c>
      <c r="I20" s="6">
        <f t="shared" si="16"/>
        <v>63.567567567567565</v>
      </c>
      <c r="J20" s="9">
        <f t="shared" si="16"/>
        <v>66.6</v>
      </c>
    </row>
    <row r="21" spans="1:10" s="46" customFormat="1" ht="12" hidden="1" outlineLevel="1">
      <c r="A21" s="49" t="s">
        <v>54</v>
      </c>
      <c r="B21" s="6">
        <f aca="true" t="shared" si="17" ref="B21:J21">B110/B432</f>
        <v>4768.16935483871</v>
      </c>
      <c r="C21" s="6">
        <f t="shared" si="17"/>
        <v>4911.529989094874</v>
      </c>
      <c r="D21" s="6">
        <f t="shared" si="17"/>
        <v>5136.910256410257</v>
      </c>
      <c r="E21" s="6">
        <f t="shared" si="17"/>
        <v>5403.283524904214</v>
      </c>
      <c r="F21" s="6">
        <f t="shared" si="17"/>
        <v>5719.21685082873</v>
      </c>
      <c r="G21" s="6">
        <f t="shared" si="17"/>
        <v>5948.830555555556</v>
      </c>
      <c r="H21" s="6">
        <f t="shared" si="17"/>
        <v>5733.521902377972</v>
      </c>
      <c r="I21" s="6">
        <f t="shared" si="17"/>
        <v>5866.698734177215</v>
      </c>
      <c r="J21" s="9">
        <f t="shared" si="17"/>
        <v>5987.750000000001</v>
      </c>
    </row>
    <row r="22" spans="1:10" s="46" customFormat="1" ht="12" hidden="1" outlineLevel="1">
      <c r="A22" s="49" t="s">
        <v>55</v>
      </c>
      <c r="B22" s="6">
        <f aca="true" t="shared" si="18" ref="B22:J22">B111/B433</f>
        <v>2249.0848214285716</v>
      </c>
      <c r="C22" s="6">
        <f t="shared" si="18"/>
        <v>2348.974595842956</v>
      </c>
      <c r="D22" s="6">
        <f t="shared" si="18"/>
        <v>2453.262582056893</v>
      </c>
      <c r="E22" s="6">
        <f t="shared" si="18"/>
        <v>2592.561338289963</v>
      </c>
      <c r="F22" s="6">
        <f t="shared" si="18"/>
        <v>2738.2952755905512</v>
      </c>
      <c r="G22" s="6">
        <f t="shared" si="18"/>
        <v>2829.88326848249</v>
      </c>
      <c r="H22" s="6">
        <f t="shared" si="18"/>
        <v>2761.6671686746986</v>
      </c>
      <c r="I22" s="6">
        <f t="shared" si="18"/>
        <v>2850.5604229607247</v>
      </c>
      <c r="J22" s="9">
        <f t="shared" si="18"/>
        <v>2992.598949211909</v>
      </c>
    </row>
    <row r="23" spans="1:10" s="46" customFormat="1" ht="12" hidden="1" outlineLevel="1">
      <c r="A23" s="49" t="s">
        <v>56</v>
      </c>
      <c r="B23" s="6"/>
      <c r="C23" s="6"/>
      <c r="D23" s="6">
        <f aca="true" t="shared" si="19" ref="D23:J23">D112/D434</f>
        <v>2443.8146067415732</v>
      </c>
      <c r="E23" s="6">
        <f t="shared" si="19"/>
        <v>2719.607242339833</v>
      </c>
      <c r="F23" s="6">
        <f t="shared" si="19"/>
        <v>3112.787128712871</v>
      </c>
      <c r="G23" s="6">
        <f t="shared" si="19"/>
        <v>3632.1346153846152</v>
      </c>
      <c r="H23" s="6">
        <f t="shared" si="19"/>
        <v>3105.45247148289</v>
      </c>
      <c r="I23" s="6">
        <f t="shared" si="19"/>
        <v>3544.0830564784055</v>
      </c>
      <c r="J23" s="9">
        <f t="shared" si="19"/>
        <v>3710.891891891892</v>
      </c>
    </row>
    <row r="24" spans="1:10" s="46" customFormat="1" ht="12" hidden="1" outlineLevel="1">
      <c r="A24" s="49" t="s">
        <v>57</v>
      </c>
      <c r="B24" s="6">
        <f aca="true" t="shared" si="20" ref="B24:J24">B113/B435</f>
        <v>1433.3846153846155</v>
      </c>
      <c r="C24" s="6">
        <f t="shared" si="20"/>
        <v>1492.8585086042065</v>
      </c>
      <c r="D24" s="6">
        <f t="shared" si="20"/>
        <v>1543.947895791583</v>
      </c>
      <c r="E24" s="6">
        <f t="shared" si="20"/>
        <v>1607.3363636363636</v>
      </c>
      <c r="F24" s="6">
        <f t="shared" si="20"/>
        <v>1693.6908602150538</v>
      </c>
      <c r="G24" s="6">
        <f t="shared" si="20"/>
        <v>1721.3464373464374</v>
      </c>
      <c r="H24" s="6">
        <f t="shared" si="20"/>
        <v>1684.4206349206347</v>
      </c>
      <c r="I24" s="6">
        <f t="shared" si="20"/>
        <v>1727.868739205527</v>
      </c>
      <c r="J24" s="9">
        <f t="shared" si="20"/>
        <v>1710.4257641921397</v>
      </c>
    </row>
    <row r="25" spans="1:10" s="46" customFormat="1" ht="12" hidden="1" outlineLevel="1">
      <c r="A25" s="49" t="s">
        <v>58</v>
      </c>
      <c r="B25" s="6">
        <f aca="true" t="shared" si="21" ref="B25:J25">B114/B436</f>
        <v>527.5045871559632</v>
      </c>
      <c r="C25" s="6">
        <f t="shared" si="21"/>
        <v>613.6039603960395</v>
      </c>
      <c r="D25" s="6">
        <f t="shared" si="21"/>
        <v>798</v>
      </c>
      <c r="E25" s="6">
        <f t="shared" si="21"/>
        <v>978.4</v>
      </c>
      <c r="F25" s="6">
        <f t="shared" si="21"/>
        <v>1250.4736842105265</v>
      </c>
      <c r="G25" s="6">
        <f t="shared" si="21"/>
        <v>1391.0333333333335</v>
      </c>
      <c r="H25" s="6">
        <f t="shared" si="21"/>
        <v>1196.675</v>
      </c>
      <c r="I25" s="6">
        <f t="shared" si="21"/>
        <v>1241.2142857142856</v>
      </c>
      <c r="J25" s="9">
        <f t="shared" si="21"/>
        <v>1308.2857142857142</v>
      </c>
    </row>
    <row r="26" spans="1:10" s="46" customFormat="1" ht="12" hidden="1" outlineLevel="1">
      <c r="A26" s="49" t="s">
        <v>59</v>
      </c>
      <c r="B26" s="6"/>
      <c r="C26" s="6"/>
      <c r="D26" s="6">
        <f aca="true" t="shared" si="22" ref="D26:J26">D115/D437</f>
        <v>286.7076923076923</v>
      </c>
      <c r="E26" s="6">
        <f t="shared" si="22"/>
        <v>310.72571428571433</v>
      </c>
      <c r="F26" s="6">
        <f t="shared" si="22"/>
        <v>345.3333333333333</v>
      </c>
      <c r="G26" s="6">
        <f t="shared" si="22"/>
        <v>373.3333333333333</v>
      </c>
      <c r="H26" s="6">
        <f t="shared" si="22"/>
        <v>353.6144578313253</v>
      </c>
      <c r="I26" s="6">
        <f t="shared" si="22"/>
        <v>354.62249999999995</v>
      </c>
      <c r="J26" s="9">
        <f t="shared" si="22"/>
        <v>361.26984126984127</v>
      </c>
    </row>
    <row r="27" spans="1:10" s="46" customFormat="1" ht="12" hidden="1" outlineLevel="1">
      <c r="A27" s="49" t="s">
        <v>60</v>
      </c>
      <c r="B27" s="6"/>
      <c r="C27" s="6">
        <f aca="true" t="shared" si="23" ref="C27:J27">C116/C438</f>
        <v>338.1666666666667</v>
      </c>
      <c r="D27" s="6">
        <f t="shared" si="23"/>
        <v>386.0119047619047</v>
      </c>
      <c r="E27" s="6">
        <f t="shared" si="23"/>
        <v>445.5524475524476</v>
      </c>
      <c r="F27" s="6">
        <f t="shared" si="23"/>
        <v>546.6666666666666</v>
      </c>
      <c r="G27" s="6">
        <f t="shared" si="23"/>
        <v>646.1066666666667</v>
      </c>
      <c r="H27" s="6">
        <f t="shared" si="23"/>
        <v>626.3774834437086</v>
      </c>
      <c r="I27" s="6">
        <f t="shared" si="23"/>
        <v>658.0215517241379</v>
      </c>
      <c r="J27" s="9">
        <f t="shared" si="23"/>
        <v>691.3004484304932</v>
      </c>
    </row>
    <row r="28" spans="1:10" s="46" customFormat="1" ht="12" hidden="1" outlineLevel="1">
      <c r="A28" s="49" t="s">
        <v>61</v>
      </c>
      <c r="B28" s="6">
        <f aca="true" t="shared" si="24" ref="B28:J28">B117/B439</f>
        <v>1454.683155080214</v>
      </c>
      <c r="C28" s="6">
        <f t="shared" si="24"/>
        <v>1523.112658227848</v>
      </c>
      <c r="D28" s="6">
        <f t="shared" si="24"/>
        <v>1574.8467852257181</v>
      </c>
      <c r="E28" s="6">
        <f t="shared" si="24"/>
        <v>1658.6598639455783</v>
      </c>
      <c r="F28" s="6">
        <f t="shared" si="24"/>
        <v>1799.0794326241137</v>
      </c>
      <c r="G28" s="6">
        <f t="shared" si="24"/>
        <v>1857.2814371257484</v>
      </c>
      <c r="H28" s="6">
        <f t="shared" si="24"/>
        <v>1723.499330655957</v>
      </c>
      <c r="I28" s="6">
        <f t="shared" si="24"/>
        <v>1787.1415420023015</v>
      </c>
      <c r="J28" s="9">
        <f t="shared" si="24"/>
        <v>1886.9183197199534</v>
      </c>
    </row>
    <row r="29" spans="1:10" s="46" customFormat="1" ht="12" hidden="1" outlineLevel="1">
      <c r="A29" s="49" t="s">
        <v>62</v>
      </c>
      <c r="B29" s="6">
        <f aca="true" t="shared" si="25" ref="B29:J29">B118/B440</f>
        <v>2788.2240990990995</v>
      </c>
      <c r="C29" s="6">
        <f t="shared" si="25"/>
        <v>2916.0338389731623</v>
      </c>
      <c r="D29" s="6">
        <f t="shared" si="25"/>
        <v>2982.0703624733474</v>
      </c>
      <c r="E29" s="6">
        <f t="shared" si="25"/>
        <v>3182.3882235528945</v>
      </c>
      <c r="F29" s="6">
        <f t="shared" si="25"/>
        <v>3379.4573547589616</v>
      </c>
      <c r="G29" s="6">
        <f t="shared" si="25"/>
        <v>3332.2311248073956</v>
      </c>
      <c r="H29" s="6">
        <f t="shared" si="25"/>
        <v>2924.923423423423</v>
      </c>
      <c r="I29" s="6">
        <f t="shared" si="25"/>
        <v>3498.748443337484</v>
      </c>
      <c r="J29" s="9">
        <f t="shared" si="25"/>
        <v>3855.2819875776395</v>
      </c>
    </row>
    <row r="30" spans="1:10" s="46" customFormat="1" ht="12" hidden="1" outlineLevel="1">
      <c r="A30" s="49" t="s">
        <v>63</v>
      </c>
      <c r="B30" s="6"/>
      <c r="C30" s="6">
        <f aca="true" t="shared" si="26" ref="C30:H30">C119/C441</f>
        <v>17939.56896551724</v>
      </c>
      <c r="D30" s="6">
        <f t="shared" si="26"/>
        <v>18805.56862745098</v>
      </c>
      <c r="E30" s="6">
        <f t="shared" si="26"/>
        <v>19662.70731707317</v>
      </c>
      <c r="F30" s="6">
        <f t="shared" si="26"/>
        <v>20877.933333333334</v>
      </c>
      <c r="G30" s="6">
        <f t="shared" si="26"/>
        <v>18413.17948717949</v>
      </c>
      <c r="H30" s="6">
        <f t="shared" si="26"/>
        <v>15873.099999999999</v>
      </c>
      <c r="I30" s="6"/>
      <c r="J30" s="9"/>
    </row>
    <row r="31" spans="1:10" s="46" customFormat="1" ht="12" hidden="1" outlineLevel="1">
      <c r="A31" s="50" t="s">
        <v>64</v>
      </c>
      <c r="B31" s="6">
        <f aca="true" t="shared" si="27" ref="B31:J31">B120/B442</f>
        <v>1989.904047976012</v>
      </c>
      <c r="C31" s="6">
        <f t="shared" si="27"/>
        <v>2095.3520249221183</v>
      </c>
      <c r="D31" s="6">
        <f t="shared" si="27"/>
        <v>2445.6339869281046</v>
      </c>
      <c r="E31" s="6">
        <f t="shared" si="27"/>
        <v>2707.8676789587853</v>
      </c>
      <c r="F31" s="6">
        <f t="shared" si="27"/>
        <v>2877.733031674208</v>
      </c>
      <c r="G31" s="6">
        <f t="shared" si="27"/>
        <v>3113.8668280871675</v>
      </c>
      <c r="H31" s="6">
        <f t="shared" si="27"/>
        <v>2729.979166666667</v>
      </c>
      <c r="I31" s="6">
        <f t="shared" si="27"/>
        <v>3181.268774703557</v>
      </c>
      <c r="J31" s="9">
        <f t="shared" si="27"/>
        <v>3527.6277533039643</v>
      </c>
    </row>
    <row r="32" spans="1:10" s="5" customFormat="1" ht="12" collapsed="1">
      <c r="A32" s="2" t="s">
        <v>66</v>
      </c>
      <c r="B32" s="2"/>
      <c r="C32" s="3"/>
      <c r="D32" s="3"/>
      <c r="E32" s="3"/>
      <c r="F32" s="3"/>
      <c r="G32" s="3"/>
      <c r="H32" s="3"/>
      <c r="I32" s="3"/>
      <c r="J32" s="4"/>
    </row>
    <row r="33" spans="1:10" s="5" customFormat="1" ht="12" hidden="1" outlineLevel="1" collapsed="1">
      <c r="A33" s="2" t="s">
        <v>25</v>
      </c>
      <c r="B33" s="2"/>
      <c r="C33" s="3"/>
      <c r="D33" s="3"/>
      <c r="E33" s="3"/>
      <c r="F33" s="3"/>
      <c r="G33" s="3"/>
      <c r="H33" s="3"/>
      <c r="I33" s="3"/>
      <c r="J33" s="4"/>
    </row>
    <row r="34" spans="1:13" ht="12" hidden="1" outlineLevel="2">
      <c r="A34" s="8" t="s">
        <v>37</v>
      </c>
      <c r="B34" s="13"/>
      <c r="C34" s="6">
        <v>9949.106</v>
      </c>
      <c r="D34" s="6">
        <v>10332.818</v>
      </c>
      <c r="E34" s="6">
        <v>10514.221</v>
      </c>
      <c r="F34" s="6">
        <v>10681.765</v>
      </c>
      <c r="G34" s="6">
        <v>11311.039</v>
      </c>
      <c r="H34" s="6">
        <v>12849.544</v>
      </c>
      <c r="I34" s="6">
        <v>13268.342</v>
      </c>
      <c r="J34" s="9">
        <v>13621.749</v>
      </c>
      <c r="M34" s="7"/>
    </row>
    <row r="35" spans="1:10" ht="12" hidden="1" outlineLevel="2">
      <c r="A35" s="8" t="s">
        <v>38</v>
      </c>
      <c r="B35" s="13"/>
      <c r="C35" s="6">
        <v>158.28</v>
      </c>
      <c r="D35" s="6">
        <v>156.974</v>
      </c>
      <c r="E35" s="6">
        <v>159.006</v>
      </c>
      <c r="F35" s="6">
        <v>147.989</v>
      </c>
      <c r="G35" s="6">
        <v>160.921</v>
      </c>
      <c r="H35" s="6">
        <v>227.571</v>
      </c>
      <c r="I35" s="6">
        <v>210.268</v>
      </c>
      <c r="J35" s="9">
        <v>228.372</v>
      </c>
    </row>
    <row r="36" spans="1:10" ht="12" hidden="1" outlineLevel="2">
      <c r="A36" s="8" t="s">
        <v>39</v>
      </c>
      <c r="B36" s="13">
        <v>404.627</v>
      </c>
      <c r="C36" s="6">
        <v>444.252</v>
      </c>
      <c r="D36" s="6">
        <v>492.899</v>
      </c>
      <c r="E36" s="6">
        <v>559.576</v>
      </c>
      <c r="F36" s="6">
        <v>588.916</v>
      </c>
      <c r="G36" s="6">
        <v>645.496</v>
      </c>
      <c r="H36" s="6">
        <v>1007.662</v>
      </c>
      <c r="I36" s="6">
        <v>1045.022</v>
      </c>
      <c r="J36" s="9">
        <v>863.874</v>
      </c>
    </row>
    <row r="37" spans="1:10" ht="12" hidden="1" outlineLevel="2">
      <c r="A37" s="8" t="s">
        <v>40</v>
      </c>
      <c r="B37" s="13">
        <v>8274.306</v>
      </c>
      <c r="C37" s="6">
        <v>8546.15</v>
      </c>
      <c r="D37" s="6">
        <v>7812.398</v>
      </c>
      <c r="E37" s="6">
        <v>7066.152</v>
      </c>
      <c r="F37" s="6">
        <v>6051.575</v>
      </c>
      <c r="G37" s="6">
        <v>5660.801</v>
      </c>
      <c r="H37" s="6">
        <v>7150.036</v>
      </c>
      <c r="I37" s="6">
        <v>8623.969</v>
      </c>
      <c r="J37" s="9">
        <v>8968.936</v>
      </c>
    </row>
    <row r="38" spans="1:10" ht="12" hidden="1" outlineLevel="2">
      <c r="A38" s="8" t="s">
        <v>41</v>
      </c>
      <c r="B38" s="13">
        <v>74730.436</v>
      </c>
      <c r="C38" s="6">
        <v>75047.958</v>
      </c>
      <c r="D38" s="6">
        <v>66625.23</v>
      </c>
      <c r="E38" s="6">
        <v>60349.029</v>
      </c>
      <c r="F38" s="6">
        <v>49303.741</v>
      </c>
      <c r="G38" s="6">
        <v>47205.38</v>
      </c>
      <c r="H38" s="6">
        <v>60055.861</v>
      </c>
      <c r="I38" s="6">
        <v>56502.216</v>
      </c>
      <c r="J38" s="9">
        <v>47178.052</v>
      </c>
    </row>
    <row r="39" spans="1:10" ht="12" hidden="1" outlineLevel="2">
      <c r="A39" s="8" t="s">
        <v>42</v>
      </c>
      <c r="B39" s="13">
        <v>22.993</v>
      </c>
      <c r="C39" s="6">
        <v>22.626</v>
      </c>
      <c r="D39" s="6">
        <v>20.951</v>
      </c>
      <c r="E39" s="6">
        <v>20.331</v>
      </c>
      <c r="F39" s="6">
        <v>23.945</v>
      </c>
      <c r="G39" s="6">
        <v>45.4</v>
      </c>
      <c r="H39" s="6">
        <v>223.898</v>
      </c>
      <c r="I39" s="6">
        <v>157.613</v>
      </c>
      <c r="J39" s="9">
        <v>116.646</v>
      </c>
    </row>
    <row r="40" spans="1:10" ht="12" hidden="1" outlineLevel="2">
      <c r="A40" s="8" t="s">
        <v>43</v>
      </c>
      <c r="B40" s="13"/>
      <c r="C40" s="6">
        <v>2377.99</v>
      </c>
      <c r="D40" s="6">
        <v>2457.513</v>
      </c>
      <c r="E40" s="6">
        <v>2697.379</v>
      </c>
      <c r="F40" s="6">
        <v>3055.961</v>
      </c>
      <c r="G40" s="6">
        <v>3782.207</v>
      </c>
      <c r="H40" s="6">
        <v>5544.207</v>
      </c>
      <c r="I40" s="6">
        <v>6076.196</v>
      </c>
      <c r="J40" s="9">
        <v>5676.913</v>
      </c>
    </row>
    <row r="41" spans="1:10" ht="12" hidden="1" outlineLevel="2">
      <c r="A41" s="8" t="s">
        <v>44</v>
      </c>
      <c r="B41" s="13"/>
      <c r="C41" s="6">
        <v>1045.178</v>
      </c>
      <c r="D41" s="6">
        <v>926.862</v>
      </c>
      <c r="E41" s="6">
        <v>1133.849</v>
      </c>
      <c r="F41" s="6">
        <v>1141.497</v>
      </c>
      <c r="G41" s="6">
        <v>1466.673</v>
      </c>
      <c r="H41" s="6">
        <v>2137.408</v>
      </c>
      <c r="I41" s="6">
        <v>2135.481</v>
      </c>
      <c r="J41" s="9"/>
    </row>
    <row r="42" spans="1:10" ht="12" hidden="1" outlineLevel="2">
      <c r="A42" s="8" t="s">
        <v>45</v>
      </c>
      <c r="B42" s="13"/>
      <c r="C42" s="6">
        <v>17883.31</v>
      </c>
      <c r="D42" s="6">
        <v>19419.282</v>
      </c>
      <c r="E42" s="6">
        <v>21310.053</v>
      </c>
      <c r="F42" s="6">
        <v>22930.594</v>
      </c>
      <c r="G42" s="6">
        <v>28243.348</v>
      </c>
      <c r="H42" s="6">
        <v>39660.254</v>
      </c>
      <c r="I42" s="6">
        <v>41959.564</v>
      </c>
      <c r="J42" s="9">
        <v>38654.127</v>
      </c>
    </row>
    <row r="43" spans="1:10" ht="12" hidden="1" outlineLevel="2">
      <c r="A43" s="8" t="s">
        <v>47</v>
      </c>
      <c r="B43" s="13">
        <v>44270.207</v>
      </c>
      <c r="C43" s="6">
        <v>44293.756</v>
      </c>
      <c r="D43" s="6">
        <v>42747.935</v>
      </c>
      <c r="E43" s="6">
        <v>41659.547</v>
      </c>
      <c r="F43" s="6">
        <v>41096.443</v>
      </c>
      <c r="G43" s="6">
        <v>39184.732</v>
      </c>
      <c r="H43" s="6">
        <v>45751.437</v>
      </c>
      <c r="I43" s="6">
        <v>50163.423</v>
      </c>
      <c r="J43" s="9">
        <v>46748.291</v>
      </c>
    </row>
    <row r="44" spans="1:10" ht="12" hidden="1" outlineLevel="2">
      <c r="A44" s="8" t="s">
        <v>46</v>
      </c>
      <c r="B44" s="13"/>
      <c r="C44" s="6">
        <v>17965.802</v>
      </c>
      <c r="D44" s="6">
        <v>18497.544</v>
      </c>
      <c r="E44" s="6">
        <v>18111.984</v>
      </c>
      <c r="F44" s="6">
        <v>17116.831</v>
      </c>
      <c r="G44" s="6">
        <v>19317.137</v>
      </c>
      <c r="H44" s="6">
        <v>27083.341</v>
      </c>
      <c r="I44" s="6">
        <v>27999.696</v>
      </c>
      <c r="J44" s="9">
        <v>26886.663</v>
      </c>
    </row>
    <row r="45" spans="1:10" ht="12" hidden="1" outlineLevel="2">
      <c r="A45" s="8" t="s">
        <v>48</v>
      </c>
      <c r="B45" s="13"/>
      <c r="C45" s="6"/>
      <c r="D45" s="6"/>
      <c r="E45" s="6">
        <v>109.211</v>
      </c>
      <c r="F45" s="6">
        <v>94.028</v>
      </c>
      <c r="G45" s="6">
        <v>95.434</v>
      </c>
      <c r="H45" s="6">
        <v>148.988</v>
      </c>
      <c r="I45" s="6">
        <v>170.599</v>
      </c>
      <c r="J45" s="9">
        <v>185.194</v>
      </c>
    </row>
    <row r="46" spans="1:10" ht="12" hidden="1" outlineLevel="2">
      <c r="A46" s="8" t="s">
        <v>49</v>
      </c>
      <c r="B46" s="13">
        <v>48.996</v>
      </c>
      <c r="C46" s="6">
        <v>56.581</v>
      </c>
      <c r="D46" s="6">
        <v>69.673</v>
      </c>
      <c r="E46" s="6">
        <v>87.528</v>
      </c>
      <c r="F46" s="6">
        <v>96.864</v>
      </c>
      <c r="G46" s="6">
        <v>110.362</v>
      </c>
      <c r="H46" s="6">
        <v>248.93</v>
      </c>
      <c r="I46" s="6">
        <v>223.928</v>
      </c>
      <c r="J46" s="9">
        <v>138.637</v>
      </c>
    </row>
    <row r="47" spans="1:10" ht="12" hidden="1" outlineLevel="2">
      <c r="A47" s="8" t="s">
        <v>50</v>
      </c>
      <c r="B47" s="13">
        <v>57.806</v>
      </c>
      <c r="C47" s="6">
        <v>55.525</v>
      </c>
      <c r="D47" s="6">
        <v>70.749</v>
      </c>
      <c r="E47" s="6">
        <v>93.11</v>
      </c>
      <c r="F47" s="6">
        <v>118.63</v>
      </c>
      <c r="G47" s="6">
        <v>127.139</v>
      </c>
      <c r="H47" s="6">
        <v>242.236</v>
      </c>
      <c r="I47" s="6">
        <v>217.268</v>
      </c>
      <c r="J47" s="9">
        <v>172.107</v>
      </c>
    </row>
    <row r="48" spans="1:10" ht="12" hidden="1" outlineLevel="2">
      <c r="A48" s="8" t="s">
        <v>51</v>
      </c>
      <c r="B48" s="13">
        <v>250.24</v>
      </c>
      <c r="C48" s="6">
        <v>288.26</v>
      </c>
      <c r="D48" s="6">
        <v>332.926</v>
      </c>
      <c r="E48" s="6">
        <v>346.693</v>
      </c>
      <c r="F48" s="6">
        <v>349.01</v>
      </c>
      <c r="G48" s="6">
        <v>357.551</v>
      </c>
      <c r="H48" s="6">
        <v>490.701</v>
      </c>
      <c r="I48" s="6">
        <v>506.481</v>
      </c>
      <c r="J48" s="9">
        <v>490.136</v>
      </c>
    </row>
    <row r="49" spans="1:10" ht="12" hidden="1" outlineLevel="2">
      <c r="A49" s="8" t="s">
        <v>52</v>
      </c>
      <c r="B49" s="13"/>
      <c r="C49" s="6">
        <v>569.342</v>
      </c>
      <c r="D49" s="6">
        <v>639.987</v>
      </c>
      <c r="E49" s="6">
        <v>629.259</v>
      </c>
      <c r="F49" s="6">
        <v>709.043</v>
      </c>
      <c r="G49" s="6">
        <v>761.395</v>
      </c>
      <c r="H49" s="6">
        <v>1069.139</v>
      </c>
      <c r="I49" s="6">
        <v>1319.342</v>
      </c>
      <c r="J49" s="9">
        <v>1019.928</v>
      </c>
    </row>
    <row r="50" spans="1:10" ht="12" hidden="1" outlineLevel="2">
      <c r="A50" s="8" t="s">
        <v>53</v>
      </c>
      <c r="B50" s="13"/>
      <c r="C50" s="6"/>
      <c r="D50" s="6"/>
      <c r="E50" s="6">
        <v>28.331</v>
      </c>
      <c r="F50" s="6">
        <v>27.452</v>
      </c>
      <c r="G50" s="6">
        <v>29.032</v>
      </c>
      <c r="H50" s="6">
        <v>29.621</v>
      </c>
      <c r="I50" s="6">
        <v>31.586</v>
      </c>
      <c r="J50" s="9">
        <v>32.009</v>
      </c>
    </row>
    <row r="51" spans="1:10" ht="12" hidden="1" outlineLevel="2">
      <c r="A51" s="8" t="s">
        <v>54</v>
      </c>
      <c r="B51" s="13">
        <v>16258.836</v>
      </c>
      <c r="C51" s="6">
        <v>16937.353</v>
      </c>
      <c r="D51" s="6">
        <v>16786.641</v>
      </c>
      <c r="E51" s="6">
        <v>15467.846</v>
      </c>
      <c r="F51" s="6">
        <v>14108.125</v>
      </c>
      <c r="G51" s="6">
        <v>13769.383</v>
      </c>
      <c r="H51" s="6">
        <v>16450.699</v>
      </c>
      <c r="I51" s="6">
        <v>17240.258</v>
      </c>
      <c r="J51" s="9">
        <v>16257.125</v>
      </c>
    </row>
    <row r="52" spans="1:10" ht="12" hidden="1" outlineLevel="2">
      <c r="A52" s="8" t="s">
        <v>55</v>
      </c>
      <c r="B52" s="13">
        <v>4501.912</v>
      </c>
      <c r="C52" s="6">
        <v>4764.969</v>
      </c>
      <c r="D52" s="6">
        <v>5235.467</v>
      </c>
      <c r="E52" s="6">
        <v>5438.771</v>
      </c>
      <c r="F52" s="6">
        <v>5226.452</v>
      </c>
      <c r="G52" s="6">
        <v>5185.041</v>
      </c>
      <c r="H52" s="6">
        <v>6442.718</v>
      </c>
      <c r="I52" s="6">
        <v>6440.133</v>
      </c>
      <c r="J52" s="9">
        <v>6113.913</v>
      </c>
    </row>
    <row r="53" spans="1:10" ht="12" hidden="1" outlineLevel="2">
      <c r="A53" s="8" t="s">
        <v>56</v>
      </c>
      <c r="B53" s="13"/>
      <c r="C53" s="6"/>
      <c r="D53" s="6">
        <v>3133.33</v>
      </c>
      <c r="E53" s="6">
        <v>3165.895</v>
      </c>
      <c r="F53" s="6">
        <v>3151.501</v>
      </c>
      <c r="G53" s="6">
        <v>3285.75</v>
      </c>
      <c r="H53" s="6">
        <v>2985.235</v>
      </c>
      <c r="I53" s="6">
        <v>3673.859</v>
      </c>
      <c r="J53" s="9">
        <v>2675.694</v>
      </c>
    </row>
    <row r="54" spans="1:10" ht="12" hidden="1" outlineLevel="2">
      <c r="A54" s="8" t="s">
        <v>57</v>
      </c>
      <c r="B54" s="13">
        <v>2528.556</v>
      </c>
      <c r="C54" s="6">
        <v>2728.612</v>
      </c>
      <c r="D54" s="6">
        <v>2954.413</v>
      </c>
      <c r="E54" s="6">
        <v>2818.983</v>
      </c>
      <c r="F54" s="6">
        <v>2604.704</v>
      </c>
      <c r="G54" s="6">
        <v>2619.348</v>
      </c>
      <c r="H54" s="6">
        <v>3466.275</v>
      </c>
      <c r="I54" s="6">
        <v>3596.672</v>
      </c>
      <c r="J54" s="9">
        <v>3265.324</v>
      </c>
    </row>
    <row r="55" spans="1:10" ht="12" hidden="1" outlineLevel="2">
      <c r="A55" s="8" t="s">
        <v>58</v>
      </c>
      <c r="B55" s="13">
        <v>353.486</v>
      </c>
      <c r="C55" s="6">
        <v>382.493</v>
      </c>
      <c r="D55" s="6">
        <v>430.794</v>
      </c>
      <c r="E55" s="6">
        <v>409.478</v>
      </c>
      <c r="F55" s="6">
        <v>424.969</v>
      </c>
      <c r="G55" s="6">
        <v>373.762</v>
      </c>
      <c r="H55" s="6">
        <v>534.52</v>
      </c>
      <c r="I55" s="6">
        <v>749.134</v>
      </c>
      <c r="J55" s="9">
        <v>386.97</v>
      </c>
    </row>
    <row r="56" spans="1:10" ht="12" hidden="1" outlineLevel="2">
      <c r="A56" s="8" t="s">
        <v>59</v>
      </c>
      <c r="B56" s="13"/>
      <c r="C56" s="6"/>
      <c r="D56" s="6">
        <v>196.371</v>
      </c>
      <c r="E56" s="6">
        <v>202.129</v>
      </c>
      <c r="F56" s="6">
        <v>171.81</v>
      </c>
      <c r="G56" s="6">
        <v>166.076</v>
      </c>
      <c r="H56" s="6">
        <v>340.582</v>
      </c>
      <c r="I56" s="6">
        <v>420.345</v>
      </c>
      <c r="J56" s="9">
        <v>443.586</v>
      </c>
    </row>
    <row r="57" spans="1:10" ht="12" hidden="1" outlineLevel="2">
      <c r="A57" s="8" t="s">
        <v>60</v>
      </c>
      <c r="B57" s="13"/>
      <c r="C57" s="6">
        <v>170.499</v>
      </c>
      <c r="D57" s="6">
        <v>232.526</v>
      </c>
      <c r="E57" s="6">
        <v>291.505</v>
      </c>
      <c r="F57" s="6">
        <v>321.798</v>
      </c>
      <c r="G57" s="6">
        <v>446.91</v>
      </c>
      <c r="H57" s="6">
        <v>581.467</v>
      </c>
      <c r="I57" s="6">
        <v>617.26</v>
      </c>
      <c r="J57" s="9">
        <v>546.782</v>
      </c>
    </row>
    <row r="58" spans="1:10" ht="12" hidden="1" outlineLevel="2">
      <c r="A58" s="8" t="s">
        <v>61</v>
      </c>
      <c r="B58" s="13">
        <v>4268.331</v>
      </c>
      <c r="C58" s="6">
        <v>4513.857</v>
      </c>
      <c r="D58" s="6">
        <v>4357.186</v>
      </c>
      <c r="E58" s="6">
        <v>4256.698</v>
      </c>
      <c r="F58" s="6">
        <v>4055.521</v>
      </c>
      <c r="G58" s="6">
        <v>3946.929</v>
      </c>
      <c r="H58" s="6">
        <v>4744.241</v>
      </c>
      <c r="I58" s="6">
        <v>4989.712</v>
      </c>
      <c r="J58" s="9">
        <v>4634.519</v>
      </c>
    </row>
    <row r="59" spans="1:10" ht="12" hidden="1" outlineLevel="2">
      <c r="A59" s="8" t="s">
        <v>62</v>
      </c>
      <c r="B59" s="13">
        <v>6584.139</v>
      </c>
      <c r="C59" s="6">
        <v>7102.134</v>
      </c>
      <c r="D59" s="6">
        <v>7145.504</v>
      </c>
      <c r="E59" s="6">
        <v>7150.437</v>
      </c>
      <c r="F59" s="6">
        <v>5784.694</v>
      </c>
      <c r="G59" s="6">
        <v>4622.478</v>
      </c>
      <c r="H59" s="6">
        <v>5231.879</v>
      </c>
      <c r="I59" s="6">
        <v>6508.603</v>
      </c>
      <c r="J59" s="9">
        <v>6493.075</v>
      </c>
    </row>
    <row r="60" spans="1:10" ht="12" hidden="1" outlineLevel="2">
      <c r="A60" s="8" t="s">
        <v>63</v>
      </c>
      <c r="B60" s="13"/>
      <c r="C60" s="6">
        <v>11405.79</v>
      </c>
      <c r="D60" s="6">
        <v>11389.973</v>
      </c>
      <c r="E60" s="6">
        <v>9986.753</v>
      </c>
      <c r="F60" s="6">
        <v>9862.656</v>
      </c>
      <c r="G60" s="6">
        <v>9322.127</v>
      </c>
      <c r="H60" s="6">
        <v>11180.771</v>
      </c>
      <c r="I60" s="6"/>
      <c r="J60" s="9"/>
    </row>
    <row r="61" spans="1:10" ht="12" hidden="1" outlineLevel="2">
      <c r="A61" s="10" t="s">
        <v>64</v>
      </c>
      <c r="B61" s="14">
        <v>3293.768</v>
      </c>
      <c r="C61" s="11">
        <v>3369.321</v>
      </c>
      <c r="D61" s="11">
        <v>3861.439</v>
      </c>
      <c r="E61" s="11">
        <v>2892.678</v>
      </c>
      <c r="F61" s="11">
        <v>2764.608</v>
      </c>
      <c r="G61" s="11"/>
      <c r="H61" s="11"/>
      <c r="I61" s="11"/>
      <c r="J61" s="12"/>
    </row>
    <row r="62" spans="1:10" s="5" customFormat="1" ht="12" hidden="1" outlineLevel="1" collapsed="1">
      <c r="A62" s="2" t="s">
        <v>26</v>
      </c>
      <c r="B62" s="2"/>
      <c r="C62" s="3"/>
      <c r="D62" s="3"/>
      <c r="E62" s="3"/>
      <c r="F62" s="3"/>
      <c r="G62" s="3"/>
      <c r="H62" s="3"/>
      <c r="I62" s="3"/>
      <c r="J62" s="4"/>
    </row>
    <row r="63" spans="1:10" ht="12" hidden="1" outlineLevel="2">
      <c r="A63" s="8" t="s">
        <v>37</v>
      </c>
      <c r="B63" s="13"/>
      <c r="C63" s="6">
        <f aca="true" t="shared" si="28" ref="C63:J73">C34-C93-C268</f>
        <v>552.8439999999991</v>
      </c>
      <c r="D63" s="6">
        <f t="shared" si="28"/>
        <v>591.1629999999996</v>
      </c>
      <c r="E63" s="6">
        <f t="shared" si="28"/>
        <v>629.8089999999993</v>
      </c>
      <c r="F63" s="6">
        <f t="shared" si="28"/>
        <v>667.3649999999989</v>
      </c>
      <c r="G63" s="6">
        <f t="shared" si="28"/>
        <v>679.4830000000002</v>
      </c>
      <c r="H63" s="6">
        <f t="shared" si="28"/>
        <v>737.7319999999991</v>
      </c>
      <c r="I63" s="6">
        <f t="shared" si="28"/>
        <v>773.4409999999998</v>
      </c>
      <c r="J63" s="9">
        <f t="shared" si="28"/>
        <v>785.3460000000005</v>
      </c>
    </row>
    <row r="64" spans="1:10" ht="12" hidden="1" outlineLevel="2">
      <c r="A64" s="8" t="s">
        <v>38</v>
      </c>
      <c r="B64" s="13"/>
      <c r="C64" s="6">
        <f t="shared" si="28"/>
        <v>14.017000000000003</v>
      </c>
      <c r="D64" s="6">
        <f t="shared" si="28"/>
        <v>15.826999999999998</v>
      </c>
      <c r="E64" s="6">
        <f t="shared" si="28"/>
        <v>15.030000000000001</v>
      </c>
      <c r="F64" s="6">
        <f t="shared" si="28"/>
        <v>15.593000000000004</v>
      </c>
      <c r="G64" s="6">
        <f t="shared" si="28"/>
        <v>18.240999999999985</v>
      </c>
      <c r="H64" s="6">
        <f t="shared" si="28"/>
        <v>15.289999999999992</v>
      </c>
      <c r="I64" s="6">
        <f t="shared" si="28"/>
        <v>13.922000000000025</v>
      </c>
      <c r="J64" s="9">
        <f t="shared" si="28"/>
        <v>15.037000000000006</v>
      </c>
    </row>
    <row r="65" spans="1:10" ht="12" hidden="1" outlineLevel="2">
      <c r="A65" s="8" t="s">
        <v>39</v>
      </c>
      <c r="B65" s="13">
        <f>B36-B95-B270</f>
        <v>61.273000000000025</v>
      </c>
      <c r="C65" s="6">
        <f t="shared" si="28"/>
        <v>107.52800000000002</v>
      </c>
      <c r="D65" s="6">
        <f t="shared" si="28"/>
        <v>129.16999999999996</v>
      </c>
      <c r="E65" s="6">
        <f t="shared" si="28"/>
        <v>147.39800000000008</v>
      </c>
      <c r="F65" s="6">
        <f t="shared" si="28"/>
        <v>169.76000000000005</v>
      </c>
      <c r="G65" s="6">
        <f t="shared" si="28"/>
        <v>178.983</v>
      </c>
      <c r="H65" s="6">
        <f t="shared" si="28"/>
        <v>177.73400000000004</v>
      </c>
      <c r="I65" s="6">
        <f t="shared" si="28"/>
        <v>167.8499999999999</v>
      </c>
      <c r="J65" s="9">
        <f t="shared" si="28"/>
        <v>150.8710000000001</v>
      </c>
    </row>
    <row r="66" spans="1:10" ht="12" hidden="1" outlineLevel="2">
      <c r="A66" s="8" t="s">
        <v>40</v>
      </c>
      <c r="B66" s="13">
        <f>B37-B96-B271</f>
        <v>204.8800000000001</v>
      </c>
      <c r="C66" s="6">
        <f t="shared" si="28"/>
        <v>323.7399999999989</v>
      </c>
      <c r="D66" s="6">
        <f t="shared" si="28"/>
        <v>330.0550000000003</v>
      </c>
      <c r="E66" s="6">
        <f t="shared" si="28"/>
        <v>341.85000000000036</v>
      </c>
      <c r="F66" s="6">
        <f t="shared" si="28"/>
        <v>328.2289999999998</v>
      </c>
      <c r="G66" s="6">
        <f t="shared" si="28"/>
        <v>547.143</v>
      </c>
      <c r="H66" s="6">
        <f t="shared" si="28"/>
        <v>692.165</v>
      </c>
      <c r="I66" s="6">
        <f t="shared" si="28"/>
        <v>1122.284999999999</v>
      </c>
      <c r="J66" s="9">
        <f t="shared" si="28"/>
        <v>1306.1789999999992</v>
      </c>
    </row>
    <row r="67" spans="1:10" ht="12" hidden="1" outlineLevel="2">
      <c r="A67" s="8" t="s">
        <v>41</v>
      </c>
      <c r="B67" s="13">
        <f>B38-B97-B272</f>
        <v>5014.646000000008</v>
      </c>
      <c r="C67" s="6">
        <f t="shared" si="28"/>
        <v>4996.864000000001</v>
      </c>
      <c r="D67" s="6">
        <f t="shared" si="28"/>
        <v>6565.535999999993</v>
      </c>
      <c r="E67" s="6">
        <f t="shared" si="28"/>
        <v>6261.868999999999</v>
      </c>
      <c r="F67" s="6">
        <f t="shared" si="28"/>
        <v>6540.013000000003</v>
      </c>
      <c r="G67" s="6">
        <f t="shared" si="28"/>
        <v>7129.276999999995</v>
      </c>
      <c r="H67" s="6">
        <f t="shared" si="28"/>
        <v>9048.502999999997</v>
      </c>
      <c r="I67" s="6">
        <f t="shared" si="28"/>
        <v>9468.657000000007</v>
      </c>
      <c r="J67" s="9">
        <f t="shared" si="28"/>
        <v>8872.861</v>
      </c>
    </row>
    <row r="68" spans="1:10" ht="12" hidden="1" outlineLevel="2">
      <c r="A68" s="8" t="s">
        <v>42</v>
      </c>
      <c r="B68" s="13">
        <f>B39-B98-B273</f>
        <v>2.4599999999999973</v>
      </c>
      <c r="C68" s="6">
        <f t="shared" si="28"/>
        <v>2.1970000000000027</v>
      </c>
      <c r="D68" s="6">
        <f t="shared" si="28"/>
        <v>2.4860000000000007</v>
      </c>
      <c r="E68" s="6">
        <f t="shared" si="28"/>
        <v>3.029</v>
      </c>
      <c r="F68" s="6">
        <f t="shared" si="28"/>
        <v>3.831999999999999</v>
      </c>
      <c r="G68" s="6">
        <f t="shared" si="28"/>
        <v>5.286999999999999</v>
      </c>
      <c r="H68" s="6">
        <f t="shared" si="28"/>
        <v>12.146000000000015</v>
      </c>
      <c r="I68" s="6">
        <f t="shared" si="28"/>
        <v>12.440999999999988</v>
      </c>
      <c r="J68" s="9">
        <f t="shared" si="28"/>
        <v>13.231000000000009</v>
      </c>
    </row>
    <row r="69" spans="1:10" ht="12" hidden="1" outlineLevel="2">
      <c r="A69" s="8" t="s">
        <v>43</v>
      </c>
      <c r="B69" s="13"/>
      <c r="C69" s="6">
        <f t="shared" si="28"/>
        <v>289.472</v>
      </c>
      <c r="D69" s="6">
        <f t="shared" si="28"/>
        <v>321.4249999999997</v>
      </c>
      <c r="E69" s="6">
        <f t="shared" si="28"/>
        <v>361.3639999999998</v>
      </c>
      <c r="F69" s="6">
        <f t="shared" si="28"/>
        <v>402.40999999999985</v>
      </c>
      <c r="G69" s="6">
        <f t="shared" si="28"/>
        <v>390.50599999999986</v>
      </c>
      <c r="H69" s="6">
        <f t="shared" si="28"/>
        <v>317.3609999999999</v>
      </c>
      <c r="I69" s="6">
        <f t="shared" si="28"/>
        <v>261.65899999999965</v>
      </c>
      <c r="J69" s="9">
        <f t="shared" si="28"/>
        <v>223.46799999999985</v>
      </c>
    </row>
    <row r="70" spans="1:10" ht="12" hidden="1" outlineLevel="2">
      <c r="A70" s="8" t="s">
        <v>44</v>
      </c>
      <c r="B70" s="13"/>
      <c r="C70" s="6">
        <f t="shared" si="28"/>
        <v>35.239000000000146</v>
      </c>
      <c r="D70" s="6">
        <f t="shared" si="28"/>
        <v>22.080999999999904</v>
      </c>
      <c r="E70" s="6">
        <f t="shared" si="28"/>
        <v>24.341000000000008</v>
      </c>
      <c r="F70" s="6">
        <f t="shared" si="28"/>
        <v>37.56600000000003</v>
      </c>
      <c r="G70" s="6">
        <f t="shared" si="28"/>
        <v>26.994000000000142</v>
      </c>
      <c r="H70" s="6">
        <f t="shared" si="28"/>
        <v>23.883000000000038</v>
      </c>
      <c r="I70" s="6">
        <f t="shared" si="28"/>
        <v>23.883000000000266</v>
      </c>
      <c r="J70" s="9">
        <f t="shared" si="28"/>
        <v>0</v>
      </c>
    </row>
    <row r="71" spans="1:10" ht="12" hidden="1" outlineLevel="2">
      <c r="A71" s="8" t="s">
        <v>45</v>
      </c>
      <c r="B71" s="13"/>
      <c r="C71" s="6">
        <f t="shared" si="28"/>
        <v>642.2209999999995</v>
      </c>
      <c r="D71" s="6">
        <f t="shared" si="28"/>
        <v>833.5109999999986</v>
      </c>
      <c r="E71" s="6">
        <f t="shared" si="28"/>
        <v>931.6919999999991</v>
      </c>
      <c r="F71" s="6">
        <f t="shared" si="28"/>
        <v>956.4730000000018</v>
      </c>
      <c r="G71" s="6">
        <f t="shared" si="28"/>
        <v>1124.1500000000015</v>
      </c>
      <c r="H71" s="6">
        <f t="shared" si="28"/>
        <v>1401.581000000002</v>
      </c>
      <c r="I71" s="6">
        <f t="shared" si="28"/>
        <v>1319.4619999999995</v>
      </c>
      <c r="J71" s="9">
        <f t="shared" si="28"/>
        <v>1110.0160000000033</v>
      </c>
    </row>
    <row r="72" spans="1:10" ht="12" hidden="1" outlineLevel="2">
      <c r="A72" s="8" t="s">
        <v>47</v>
      </c>
      <c r="B72" s="13">
        <f>B43-B102-B277</f>
        <v>3698.4680000000008</v>
      </c>
      <c r="C72" s="6">
        <f t="shared" si="28"/>
        <v>3848.380000000001</v>
      </c>
      <c r="D72" s="6">
        <f t="shared" si="28"/>
        <v>4035.480999999996</v>
      </c>
      <c r="E72" s="6">
        <f t="shared" si="28"/>
        <v>4356.726999999999</v>
      </c>
      <c r="F72" s="6">
        <f t="shared" si="28"/>
        <v>4237.248</v>
      </c>
      <c r="G72" s="6">
        <f t="shared" si="28"/>
        <v>4006.2040000000015</v>
      </c>
      <c r="H72" s="6">
        <f t="shared" si="28"/>
        <v>4893.746999999999</v>
      </c>
      <c r="I72" s="6">
        <f t="shared" si="28"/>
        <v>5879.163000000004</v>
      </c>
      <c r="J72" s="9">
        <f t="shared" si="28"/>
        <v>5047.682000000001</v>
      </c>
    </row>
    <row r="73" spans="1:10" ht="12" hidden="1" outlineLevel="2">
      <c r="A73" s="8" t="s">
        <v>46</v>
      </c>
      <c r="B73" s="13"/>
      <c r="C73" s="6">
        <f t="shared" si="28"/>
        <v>600.0389999999989</v>
      </c>
      <c r="D73" s="6">
        <f t="shared" si="28"/>
        <v>553.2900000000027</v>
      </c>
      <c r="E73" s="6">
        <f t="shared" si="28"/>
        <v>523.1040000000012</v>
      </c>
      <c r="F73" s="6">
        <f t="shared" si="28"/>
        <v>600.3039999999983</v>
      </c>
      <c r="G73" s="6">
        <f t="shared" si="28"/>
        <v>697.2279999999992</v>
      </c>
      <c r="H73" s="6">
        <f t="shared" si="28"/>
        <v>543.0580000000009</v>
      </c>
      <c r="I73" s="6">
        <f t="shared" si="28"/>
        <v>483.27300000000105</v>
      </c>
      <c r="J73" s="9">
        <f t="shared" si="28"/>
        <v>500.8209999999999</v>
      </c>
    </row>
    <row r="74" spans="1:10" ht="12" hidden="1" outlineLevel="2">
      <c r="A74" s="8" t="s">
        <v>48</v>
      </c>
      <c r="B74" s="13"/>
      <c r="C74" s="6"/>
      <c r="D74" s="6"/>
      <c r="E74" s="6">
        <f aca="true" t="shared" si="29" ref="E74:J88">E45-E104-E279</f>
        <v>5.027000000000001</v>
      </c>
      <c r="F74" s="6">
        <f t="shared" si="29"/>
        <v>6.676000000000002</v>
      </c>
      <c r="G74" s="6">
        <f t="shared" si="29"/>
        <v>6.114999999999995</v>
      </c>
      <c r="H74" s="6">
        <f t="shared" si="29"/>
        <v>6.033999999999992</v>
      </c>
      <c r="I74" s="6">
        <f t="shared" si="29"/>
        <v>6.197999999999993</v>
      </c>
      <c r="J74" s="9">
        <f t="shared" si="29"/>
        <v>5.8989999999999725</v>
      </c>
    </row>
    <row r="75" spans="1:10" ht="12" hidden="1" outlineLevel="2">
      <c r="A75" s="8" t="s">
        <v>49</v>
      </c>
      <c r="B75" s="13">
        <f aca="true" t="shared" si="30" ref="B75:D77">B46-B105-B280</f>
        <v>3.7549999999999955</v>
      </c>
      <c r="C75" s="6">
        <f t="shared" si="30"/>
        <v>5.489000000000004</v>
      </c>
      <c r="D75" s="6">
        <f t="shared" si="30"/>
        <v>7.988999999999997</v>
      </c>
      <c r="E75" s="6">
        <f t="shared" si="29"/>
        <v>11.219000000000008</v>
      </c>
      <c r="F75" s="6">
        <f t="shared" si="29"/>
        <v>13.470000000000006</v>
      </c>
      <c r="G75" s="6">
        <f t="shared" si="29"/>
        <v>12.403000000000006</v>
      </c>
      <c r="H75" s="6">
        <f t="shared" si="29"/>
        <v>8.16500000000002</v>
      </c>
      <c r="I75" s="6">
        <f t="shared" si="29"/>
        <v>7.296999999999997</v>
      </c>
      <c r="J75" s="9">
        <f t="shared" si="29"/>
        <v>7.194000000000003</v>
      </c>
    </row>
    <row r="76" spans="1:10" ht="12" hidden="1" outlineLevel="2">
      <c r="A76" s="8" t="s">
        <v>50</v>
      </c>
      <c r="B76" s="13">
        <f t="shared" si="30"/>
        <v>6.920999999999999</v>
      </c>
      <c r="C76" s="6">
        <f t="shared" si="30"/>
        <v>7.729999999999997</v>
      </c>
      <c r="D76" s="6">
        <f t="shared" si="30"/>
        <v>14.875999999999998</v>
      </c>
      <c r="E76" s="6">
        <f t="shared" si="29"/>
        <v>20.075000000000003</v>
      </c>
      <c r="F76" s="6">
        <f t="shared" si="29"/>
        <v>23.838</v>
      </c>
      <c r="G76" s="6">
        <f t="shared" si="29"/>
        <v>25.023999999999994</v>
      </c>
      <c r="H76" s="6">
        <f t="shared" si="29"/>
        <v>26.62899999999999</v>
      </c>
      <c r="I76" s="6">
        <f t="shared" si="29"/>
        <v>22.471000000000004</v>
      </c>
      <c r="J76" s="9">
        <f t="shared" si="29"/>
        <v>25.08</v>
      </c>
    </row>
    <row r="77" spans="1:10" ht="12" hidden="1" outlineLevel="2">
      <c r="A77" s="8" t="s">
        <v>51</v>
      </c>
      <c r="B77" s="13">
        <f t="shared" si="30"/>
        <v>12.5</v>
      </c>
      <c r="C77" s="6">
        <f t="shared" si="30"/>
        <v>13.100999999999999</v>
      </c>
      <c r="D77" s="6">
        <f t="shared" si="30"/>
        <v>14.199999999999989</v>
      </c>
      <c r="E77" s="6">
        <f t="shared" si="29"/>
        <v>15.099999999999994</v>
      </c>
      <c r="F77" s="6">
        <f t="shared" si="29"/>
        <v>16.431999999999988</v>
      </c>
      <c r="G77" s="6">
        <f t="shared" si="29"/>
        <v>17.877999999999986</v>
      </c>
      <c r="H77" s="6">
        <f t="shared" si="29"/>
        <v>17.877000000000066</v>
      </c>
      <c r="I77" s="6">
        <f t="shared" si="29"/>
        <v>20.99599999999998</v>
      </c>
      <c r="J77" s="9">
        <f t="shared" si="29"/>
        <v>22.549000000000035</v>
      </c>
    </row>
    <row r="78" spans="1:10" ht="12" hidden="1" outlineLevel="2">
      <c r="A78" s="8" t="s">
        <v>52</v>
      </c>
      <c r="B78" s="13"/>
      <c r="C78" s="6">
        <f>C49-C108-C283</f>
        <v>82.04499999999996</v>
      </c>
      <c r="D78" s="6">
        <f>D49-D108-D283</f>
        <v>83.69099999999992</v>
      </c>
      <c r="E78" s="6">
        <f t="shared" si="29"/>
        <v>81.70300000000003</v>
      </c>
      <c r="F78" s="6">
        <f t="shared" si="29"/>
        <v>84.49100000000004</v>
      </c>
      <c r="G78" s="6">
        <f t="shared" si="29"/>
        <v>92.50599999999997</v>
      </c>
      <c r="H78" s="6">
        <f t="shared" si="29"/>
        <v>81.44299999999987</v>
      </c>
      <c r="I78" s="6">
        <f t="shared" si="29"/>
        <v>87.04200000000014</v>
      </c>
      <c r="J78" s="9">
        <f t="shared" si="29"/>
        <v>9.51400000000001</v>
      </c>
    </row>
    <row r="79" spans="1:10" ht="12" hidden="1" outlineLevel="2">
      <c r="A79" s="8" t="s">
        <v>53</v>
      </c>
      <c r="B79" s="13"/>
      <c r="C79" s="6"/>
      <c r="D79" s="6"/>
      <c r="E79" s="6">
        <f t="shared" si="29"/>
        <v>4.242000000000001</v>
      </c>
      <c r="F79" s="6">
        <f t="shared" si="29"/>
        <v>6.021000000000004</v>
      </c>
      <c r="G79" s="6">
        <f t="shared" si="29"/>
        <v>7.582000000000001</v>
      </c>
      <c r="H79" s="6">
        <f t="shared" si="29"/>
        <v>6.007999999999999</v>
      </c>
      <c r="I79" s="6">
        <f t="shared" si="29"/>
        <v>7.588999999999999</v>
      </c>
      <c r="J79" s="9">
        <f t="shared" si="29"/>
        <v>7.427000000000003</v>
      </c>
    </row>
    <row r="80" spans="1:10" ht="12" hidden="1" outlineLevel="2">
      <c r="A80" s="8" t="s">
        <v>54</v>
      </c>
      <c r="B80" s="13">
        <f aca="true" t="shared" si="31" ref="B80:D81">B51-B110-B285</f>
        <v>2118.4119999999984</v>
      </c>
      <c r="C80" s="6">
        <f t="shared" si="31"/>
        <v>2042.7799999999988</v>
      </c>
      <c r="D80" s="6">
        <f t="shared" si="31"/>
        <v>1990.3719999999994</v>
      </c>
      <c r="E80" s="6">
        <f t="shared" si="29"/>
        <v>2043.0750000000007</v>
      </c>
      <c r="F80" s="6">
        <f t="shared" si="29"/>
        <v>1927.7120000000004</v>
      </c>
      <c r="G80" s="6">
        <f t="shared" si="29"/>
        <v>1798.5249999999987</v>
      </c>
      <c r="H80" s="6">
        <f t="shared" si="29"/>
        <v>2179.715000000002</v>
      </c>
      <c r="I80" s="6">
        <f t="shared" si="29"/>
        <v>2301.166000000003</v>
      </c>
      <c r="J80" s="9">
        <f t="shared" si="29"/>
        <v>2233.6000000000004</v>
      </c>
    </row>
    <row r="81" spans="1:10" ht="12" hidden="1" outlineLevel="2">
      <c r="A81" s="8" t="s">
        <v>55</v>
      </c>
      <c r="B81" s="13">
        <f t="shared" si="31"/>
        <v>396.0440000000003</v>
      </c>
      <c r="C81" s="6">
        <f t="shared" si="31"/>
        <v>410.7900000000004</v>
      </c>
      <c r="D81" s="6">
        <f t="shared" si="31"/>
        <v>419.48299999999927</v>
      </c>
      <c r="E81" s="6">
        <f t="shared" si="29"/>
        <v>451.3589999999999</v>
      </c>
      <c r="F81" s="6">
        <f t="shared" si="29"/>
        <v>455.80700000000024</v>
      </c>
      <c r="G81" s="6">
        <f t="shared" si="29"/>
        <v>458.9150000000004</v>
      </c>
      <c r="H81" s="6">
        <f t="shared" si="29"/>
        <v>508.78699999999935</v>
      </c>
      <c r="I81" s="6">
        <f t="shared" si="29"/>
        <v>536.1949999999997</v>
      </c>
      <c r="J81" s="9">
        <f t="shared" si="29"/>
        <v>556.6619999999994</v>
      </c>
    </row>
    <row r="82" spans="1:10" ht="12" hidden="1" outlineLevel="2">
      <c r="A82" s="8" t="s">
        <v>56</v>
      </c>
      <c r="B82" s="13"/>
      <c r="C82" s="6"/>
      <c r="D82" s="6">
        <f aca="true" t="shared" si="32" ref="D82:D90">D53-D112-D287</f>
        <v>168.7159999999999</v>
      </c>
      <c r="E82" s="6">
        <f t="shared" si="29"/>
        <v>255.0540000000001</v>
      </c>
      <c r="F82" s="6">
        <f t="shared" si="29"/>
        <v>297.1250000000002</v>
      </c>
      <c r="G82" s="6">
        <f t="shared" si="29"/>
        <v>319.02600000000007</v>
      </c>
      <c r="H82" s="6">
        <f t="shared" si="29"/>
        <v>305.4200000000001</v>
      </c>
      <c r="I82" s="6">
        <f t="shared" si="29"/>
        <v>327.24599999999987</v>
      </c>
      <c r="J82" s="9">
        <f t="shared" si="29"/>
        <v>312.4859999999999</v>
      </c>
    </row>
    <row r="83" spans="1:10" ht="12" hidden="1" outlineLevel="2">
      <c r="A83" s="8" t="s">
        <v>57</v>
      </c>
      <c r="B83" s="13">
        <f>B54-B113-B288</f>
        <v>168.77099999999996</v>
      </c>
      <c r="C83" s="6">
        <f>C54-C113-C288</f>
        <v>163.0150000000001</v>
      </c>
      <c r="D83" s="6">
        <f t="shared" si="32"/>
        <v>217.40300000000025</v>
      </c>
      <c r="E83" s="6">
        <f t="shared" si="29"/>
        <v>198.23400000000015</v>
      </c>
      <c r="F83" s="6">
        <f t="shared" si="29"/>
        <v>199.1070000000002</v>
      </c>
      <c r="G83" s="6">
        <f t="shared" si="29"/>
        <v>218.15599999999995</v>
      </c>
      <c r="H83" s="6">
        <f t="shared" si="29"/>
        <v>200.29400000000032</v>
      </c>
      <c r="I83" s="6">
        <f t="shared" si="29"/>
        <v>196.45800000000008</v>
      </c>
      <c r="J83" s="9">
        <f t="shared" si="29"/>
        <v>198.2449999999999</v>
      </c>
    </row>
    <row r="84" spans="1:10" ht="12" hidden="1" outlineLevel="2">
      <c r="A84" s="8" t="s">
        <v>58</v>
      </c>
      <c r="B84" s="13">
        <f>B55-B114-B289</f>
        <v>20.660000000000025</v>
      </c>
      <c r="C84" s="6">
        <f>C55-C114-C289</f>
        <v>23.660000000000025</v>
      </c>
      <c r="D84" s="6">
        <f t="shared" si="32"/>
        <v>30.658000000000015</v>
      </c>
      <c r="E84" s="6">
        <f t="shared" si="29"/>
        <v>40.81900000000002</v>
      </c>
      <c r="F84" s="6">
        <f t="shared" si="29"/>
        <v>46.224999999999966</v>
      </c>
      <c r="G84" s="6">
        <f t="shared" si="29"/>
        <v>47.785000000000025</v>
      </c>
      <c r="H84" s="6">
        <f t="shared" si="29"/>
        <v>37.04299999999995</v>
      </c>
      <c r="I84" s="6">
        <f t="shared" si="29"/>
        <v>34.76999999999998</v>
      </c>
      <c r="J84" s="9">
        <f t="shared" si="29"/>
        <v>35.23100000000005</v>
      </c>
    </row>
    <row r="85" spans="1:10" ht="12" hidden="1" outlineLevel="2">
      <c r="A85" s="8" t="s">
        <v>59</v>
      </c>
      <c r="B85" s="13"/>
      <c r="C85" s="6"/>
      <c r="D85" s="6">
        <f t="shared" si="32"/>
        <v>28.243000000000023</v>
      </c>
      <c r="E85" s="6">
        <f t="shared" si="29"/>
        <v>28.875999999999976</v>
      </c>
      <c r="F85" s="6">
        <f t="shared" si="29"/>
        <v>30.030000000000015</v>
      </c>
      <c r="G85" s="6">
        <f t="shared" si="29"/>
        <v>31.792</v>
      </c>
      <c r="H85" s="6">
        <f t="shared" si="29"/>
        <v>35.41199999999998</v>
      </c>
      <c r="I85" s="6">
        <f t="shared" si="29"/>
        <v>38.62000000000003</v>
      </c>
      <c r="J85" s="9">
        <f t="shared" si="29"/>
        <v>38.08600000000001</v>
      </c>
    </row>
    <row r="86" spans="1:10" ht="12" hidden="1" outlineLevel="2">
      <c r="A86" s="8" t="s">
        <v>60</v>
      </c>
      <c r="B86" s="13"/>
      <c r="C86" s="6">
        <f>C57-C116-C291</f>
        <v>31.661000000000016</v>
      </c>
      <c r="D86" s="6">
        <f t="shared" si="32"/>
        <v>65.26300000000002</v>
      </c>
      <c r="E86" s="6">
        <f t="shared" si="29"/>
        <v>76.91</v>
      </c>
      <c r="F86" s="6">
        <f t="shared" si="29"/>
        <v>58.27000000000001</v>
      </c>
      <c r="G86" s="6">
        <f t="shared" si="29"/>
        <v>70.59200000000004</v>
      </c>
      <c r="H86" s="6">
        <f t="shared" si="29"/>
        <v>64.35300000000001</v>
      </c>
      <c r="I86" s="6">
        <f t="shared" si="29"/>
        <v>65.834</v>
      </c>
      <c r="J86" s="9">
        <f t="shared" si="29"/>
        <v>49.88500000000005</v>
      </c>
    </row>
    <row r="87" spans="1:10" ht="12" hidden="1" outlineLevel="2">
      <c r="A87" s="8" t="s">
        <v>61</v>
      </c>
      <c r="B87" s="13">
        <f>B58-B117-B292</f>
        <v>177.49699999999984</v>
      </c>
      <c r="C87" s="6">
        <f>C58-C117-C292</f>
        <v>214.00199999999995</v>
      </c>
      <c r="D87" s="6">
        <f t="shared" si="32"/>
        <v>214.48999999999978</v>
      </c>
      <c r="E87" s="6">
        <f t="shared" si="29"/>
        <v>216.82200000000057</v>
      </c>
      <c r="F87" s="6">
        <f t="shared" si="29"/>
        <v>223.8380000000002</v>
      </c>
      <c r="G87" s="6">
        <f t="shared" si="29"/>
        <v>211.64600000000019</v>
      </c>
      <c r="H87" s="6">
        <f t="shared" si="29"/>
        <v>215.35200000000032</v>
      </c>
      <c r="I87" s="6">
        <f t="shared" si="29"/>
        <v>237.28000000000065</v>
      </c>
      <c r="J87" s="9">
        <f t="shared" si="29"/>
        <v>233.82700000000023</v>
      </c>
    </row>
    <row r="88" spans="1:10" ht="12" hidden="1" outlineLevel="2">
      <c r="A88" s="8" t="s">
        <v>62</v>
      </c>
      <c r="B88" s="13">
        <f>B59-B118-B293</f>
        <v>530.6770000000001</v>
      </c>
      <c r="C88" s="6">
        <f>C59-C118-C293</f>
        <v>555.692</v>
      </c>
      <c r="D88" s="6">
        <f t="shared" si="32"/>
        <v>527.672</v>
      </c>
      <c r="E88" s="6">
        <f t="shared" si="29"/>
        <v>587.3879999999999</v>
      </c>
      <c r="F88" s="6">
        <f t="shared" si="29"/>
        <v>560.7140000000004</v>
      </c>
      <c r="G88" s="6">
        <f t="shared" si="29"/>
        <v>539.4580000000001</v>
      </c>
      <c r="H88" s="6">
        <f t="shared" si="29"/>
        <v>610.1280000000002</v>
      </c>
      <c r="I88" s="6">
        <f t="shared" si="29"/>
        <v>907.1750000000002</v>
      </c>
      <c r="J88" s="9">
        <f t="shared" si="29"/>
        <v>956.2779999999998</v>
      </c>
    </row>
    <row r="89" spans="1:10" ht="12" hidden="1" outlineLevel="2">
      <c r="A89" s="8" t="s">
        <v>63</v>
      </c>
      <c r="B89" s="13"/>
      <c r="C89" s="6">
        <f>C60-C119-C294</f>
        <v>7104.769000000002</v>
      </c>
      <c r="D89" s="6">
        <f t="shared" si="32"/>
        <v>7075.775</v>
      </c>
      <c r="E89" s="6">
        <f>E60-E119-E294</f>
        <v>5604.702</v>
      </c>
      <c r="F89" s="6">
        <f>F60-F119-F294</f>
        <v>5649.922000000001</v>
      </c>
      <c r="G89" s="6">
        <f>G60-G119-G294</f>
        <v>5014.823</v>
      </c>
      <c r="H89" s="6">
        <f>H60-H119-H294</f>
        <v>5419.800000000002</v>
      </c>
      <c r="I89" s="6"/>
      <c r="J89" s="9"/>
    </row>
    <row r="90" spans="1:10" ht="12" hidden="1" outlineLevel="2">
      <c r="A90" s="10" t="s">
        <v>64</v>
      </c>
      <c r="B90" s="14">
        <f>B61-B120-B295</f>
        <v>245.95799999999986</v>
      </c>
      <c r="C90" s="11">
        <f>C61-C120-C295</f>
        <v>270.1590000000001</v>
      </c>
      <c r="D90" s="11">
        <f t="shared" si="32"/>
        <v>292.8249999999998</v>
      </c>
      <c r="E90" s="11">
        <f>E61-E120-E295</f>
        <v>309.8799999999999</v>
      </c>
      <c r="F90" s="11">
        <f>F61-F120-F295</f>
        <v>313.615</v>
      </c>
      <c r="G90" s="11"/>
      <c r="H90" s="11"/>
      <c r="I90" s="11"/>
      <c r="J90" s="12"/>
    </row>
    <row r="91" spans="1:10" s="5" customFormat="1" ht="12" hidden="1" outlineLevel="1" collapsed="1">
      <c r="A91" s="2" t="s">
        <v>27</v>
      </c>
      <c r="B91" s="2"/>
      <c r="C91" s="3"/>
      <c r="D91" s="3"/>
      <c r="E91" s="3"/>
      <c r="F91" s="3"/>
      <c r="G91" s="3"/>
      <c r="H91" s="3"/>
      <c r="I91" s="3"/>
      <c r="J91" s="4"/>
    </row>
    <row r="92" spans="1:10" s="5" customFormat="1" ht="12" hidden="1" outlineLevel="2" collapsed="1">
      <c r="A92" s="45" t="s">
        <v>32</v>
      </c>
      <c r="B92" s="19"/>
      <c r="C92" s="20"/>
      <c r="D92" s="20"/>
      <c r="E92" s="20"/>
      <c r="F92" s="20"/>
      <c r="G92" s="20"/>
      <c r="H92" s="20"/>
      <c r="I92" s="20"/>
      <c r="J92" s="21"/>
    </row>
    <row r="93" spans="1:10" ht="12" hidden="1" outlineLevel="3">
      <c r="A93" s="8" t="s">
        <v>37</v>
      </c>
      <c r="B93" s="16"/>
      <c r="C93" s="17">
        <v>2421.414</v>
      </c>
      <c r="D93" s="17">
        <v>2634.811</v>
      </c>
      <c r="E93" s="17">
        <v>2905.726</v>
      </c>
      <c r="F93" s="17">
        <v>3280.555</v>
      </c>
      <c r="G93" s="17">
        <v>3715.527</v>
      </c>
      <c r="H93" s="17">
        <v>4032.404</v>
      </c>
      <c r="I93" s="17">
        <v>4444.398</v>
      </c>
      <c r="J93" s="18">
        <v>5101.338</v>
      </c>
    </row>
    <row r="94" spans="1:10" ht="12" hidden="1" outlineLevel="3">
      <c r="A94" s="8" t="s">
        <v>38</v>
      </c>
      <c r="B94" s="13"/>
      <c r="C94" s="6">
        <v>92.449</v>
      </c>
      <c r="D94" s="6">
        <v>94.484</v>
      </c>
      <c r="E94" s="6">
        <v>98.012</v>
      </c>
      <c r="F94" s="6">
        <v>88.096</v>
      </c>
      <c r="G94" s="6">
        <v>89.501</v>
      </c>
      <c r="H94" s="6">
        <v>78.315</v>
      </c>
      <c r="I94" s="6">
        <v>33.925</v>
      </c>
      <c r="J94" s="9">
        <v>50.723</v>
      </c>
    </row>
    <row r="95" spans="1:10" ht="12" hidden="1" outlineLevel="3">
      <c r="A95" s="8" t="s">
        <v>39</v>
      </c>
      <c r="B95" s="13">
        <v>94.217</v>
      </c>
      <c r="C95" s="6">
        <v>115.173</v>
      </c>
      <c r="D95" s="6">
        <v>122.162</v>
      </c>
      <c r="E95" s="6">
        <v>147.867</v>
      </c>
      <c r="F95" s="6">
        <v>159.422</v>
      </c>
      <c r="G95" s="6">
        <v>175.275</v>
      </c>
      <c r="H95" s="6">
        <v>227.63</v>
      </c>
      <c r="I95" s="6">
        <v>329.374</v>
      </c>
      <c r="J95" s="9">
        <v>276.31</v>
      </c>
    </row>
    <row r="96" spans="1:10" ht="12" hidden="1" outlineLevel="3">
      <c r="A96" s="8" t="s">
        <v>40</v>
      </c>
      <c r="B96" s="13">
        <v>3052.405</v>
      </c>
      <c r="C96" s="6">
        <v>2978.253</v>
      </c>
      <c r="D96" s="6">
        <v>2626.738</v>
      </c>
      <c r="E96" s="6">
        <v>2654.883</v>
      </c>
      <c r="F96" s="6">
        <v>2320.278</v>
      </c>
      <c r="G96" s="6">
        <v>2280.329</v>
      </c>
      <c r="H96" s="6">
        <v>2610.701</v>
      </c>
      <c r="I96" s="6">
        <v>3298.241</v>
      </c>
      <c r="J96" s="9">
        <v>3706.082</v>
      </c>
    </row>
    <row r="97" spans="1:10" ht="12" hidden="1" outlineLevel="3">
      <c r="A97" s="8" t="s">
        <v>41</v>
      </c>
      <c r="B97" s="13">
        <v>20365.287</v>
      </c>
      <c r="C97" s="6">
        <v>18814.759</v>
      </c>
      <c r="D97" s="6">
        <v>14967.794</v>
      </c>
      <c r="E97" s="6">
        <v>13993.464</v>
      </c>
      <c r="F97" s="6">
        <v>11386.89</v>
      </c>
      <c r="G97" s="6">
        <v>12703.148</v>
      </c>
      <c r="H97" s="6">
        <v>15048.302</v>
      </c>
      <c r="I97" s="6">
        <v>13971.817</v>
      </c>
      <c r="J97" s="9">
        <v>11636.65</v>
      </c>
    </row>
    <row r="98" spans="1:10" ht="12" hidden="1" outlineLevel="3">
      <c r="A98" s="8" t="s">
        <v>42</v>
      </c>
      <c r="B98" s="13">
        <v>4.097</v>
      </c>
      <c r="C98" s="6">
        <v>3.874</v>
      </c>
      <c r="D98" s="6">
        <v>5.202</v>
      </c>
      <c r="E98" s="6">
        <v>6.603</v>
      </c>
      <c r="F98" s="6">
        <v>4.405</v>
      </c>
      <c r="G98" s="6">
        <v>5.627</v>
      </c>
      <c r="H98" s="6">
        <v>20.634</v>
      </c>
      <c r="I98" s="6">
        <v>20.662</v>
      </c>
      <c r="J98" s="9">
        <v>23.63</v>
      </c>
    </row>
    <row r="99" spans="1:10" ht="12" hidden="1" outlineLevel="3">
      <c r="A99" s="8" t="s">
        <v>43</v>
      </c>
      <c r="B99" s="13">
        <v>778.078</v>
      </c>
      <c r="C99" s="6">
        <v>756.696</v>
      </c>
      <c r="D99" s="6">
        <v>793.581</v>
      </c>
      <c r="E99" s="6">
        <v>828.389</v>
      </c>
      <c r="F99" s="6">
        <v>920.011</v>
      </c>
      <c r="G99" s="6">
        <v>982.529</v>
      </c>
      <c r="H99" s="6">
        <v>1042.349</v>
      </c>
      <c r="I99" s="6">
        <v>1148.401</v>
      </c>
      <c r="J99" s="9">
        <v>1160.937</v>
      </c>
    </row>
    <row r="100" spans="1:10" ht="12" hidden="1" outlineLevel="3">
      <c r="A100" s="8" t="s">
        <v>44</v>
      </c>
      <c r="B100" s="13">
        <v>152.108</v>
      </c>
      <c r="C100" s="6">
        <v>260.331</v>
      </c>
      <c r="D100" s="6">
        <v>110.668</v>
      </c>
      <c r="E100" s="6">
        <v>304.319</v>
      </c>
      <c r="F100" s="6">
        <v>344.76</v>
      </c>
      <c r="G100" s="6">
        <v>335.57</v>
      </c>
      <c r="H100" s="6">
        <v>498.294</v>
      </c>
      <c r="I100" s="6">
        <v>497.984</v>
      </c>
      <c r="J100" s="9"/>
    </row>
    <row r="101" spans="1:10" ht="12" hidden="1" outlineLevel="3">
      <c r="A101" s="8" t="s">
        <v>45</v>
      </c>
      <c r="B101" s="13">
        <v>4390.165</v>
      </c>
      <c r="C101" s="6">
        <v>4617.505</v>
      </c>
      <c r="D101" s="6">
        <v>5289.874</v>
      </c>
      <c r="E101" s="6">
        <v>6172.966</v>
      </c>
      <c r="F101" s="6">
        <v>6608.444</v>
      </c>
      <c r="G101" s="6">
        <v>6584.542</v>
      </c>
      <c r="H101" s="6">
        <v>6876.443</v>
      </c>
      <c r="I101" s="6">
        <v>7637.249</v>
      </c>
      <c r="J101" s="9">
        <v>7403.619</v>
      </c>
    </row>
    <row r="102" spans="1:10" ht="12" hidden="1" outlineLevel="3">
      <c r="A102" s="8" t="s">
        <v>47</v>
      </c>
      <c r="B102" s="13">
        <v>13031.859</v>
      </c>
      <c r="C102" s="6">
        <v>12123.343</v>
      </c>
      <c r="D102" s="6">
        <v>11370.775</v>
      </c>
      <c r="E102" s="6">
        <v>12317.628</v>
      </c>
      <c r="F102" s="6">
        <v>13398.389</v>
      </c>
      <c r="G102" s="6">
        <v>12388.235</v>
      </c>
      <c r="H102" s="6">
        <v>13815.002</v>
      </c>
      <c r="I102" s="6">
        <v>16144.57</v>
      </c>
      <c r="J102" s="9">
        <v>13646.211</v>
      </c>
    </row>
    <row r="103" spans="1:10" ht="12" hidden="1" outlineLevel="3">
      <c r="A103" s="8" t="s">
        <v>46</v>
      </c>
      <c r="B103" s="13">
        <v>9523.795</v>
      </c>
      <c r="C103" s="6">
        <v>7548.541</v>
      </c>
      <c r="D103" s="6">
        <v>6816.633</v>
      </c>
      <c r="E103" s="6">
        <v>6227.295</v>
      </c>
      <c r="F103" s="6">
        <v>5802.84</v>
      </c>
      <c r="G103" s="6">
        <v>5920.655</v>
      </c>
      <c r="H103" s="6">
        <v>5532.463</v>
      </c>
      <c r="I103" s="6">
        <v>4966.173</v>
      </c>
      <c r="J103" s="9">
        <v>4845.281</v>
      </c>
    </row>
    <row r="104" spans="1:10" ht="12" hidden="1" outlineLevel="3">
      <c r="A104" s="8" t="s">
        <v>48</v>
      </c>
      <c r="B104" s="13"/>
      <c r="C104" s="6"/>
      <c r="D104" s="6"/>
      <c r="E104" s="6">
        <v>7.794</v>
      </c>
      <c r="F104" s="6">
        <v>12.863</v>
      </c>
      <c r="G104" s="6">
        <v>19.619</v>
      </c>
      <c r="H104" s="6">
        <v>28.954</v>
      </c>
      <c r="I104" s="6">
        <v>44.301</v>
      </c>
      <c r="J104" s="9">
        <v>55.895</v>
      </c>
    </row>
    <row r="105" spans="1:10" ht="12" hidden="1" outlineLevel="3">
      <c r="A105" s="8" t="s">
        <v>49</v>
      </c>
      <c r="B105" s="13">
        <v>8.398</v>
      </c>
      <c r="C105" s="6">
        <v>8.969</v>
      </c>
      <c r="D105" s="6">
        <v>21.042</v>
      </c>
      <c r="E105" s="6">
        <v>29.788</v>
      </c>
      <c r="F105" s="6">
        <v>22.872</v>
      </c>
      <c r="G105" s="6">
        <v>18.028</v>
      </c>
      <c r="H105" s="6">
        <v>50.458</v>
      </c>
      <c r="I105" s="6">
        <v>92.137</v>
      </c>
      <c r="J105" s="9">
        <v>67.085</v>
      </c>
    </row>
    <row r="106" spans="1:10" ht="12" hidden="1" outlineLevel="3">
      <c r="A106" s="8" t="s">
        <v>50</v>
      </c>
      <c r="B106" s="13">
        <v>25.077</v>
      </c>
      <c r="C106" s="6">
        <v>27.882</v>
      </c>
      <c r="D106" s="6">
        <v>30.407</v>
      </c>
      <c r="E106" s="6">
        <v>43.285</v>
      </c>
      <c r="F106" s="6">
        <v>62.358</v>
      </c>
      <c r="G106" s="6">
        <v>52.491</v>
      </c>
      <c r="H106" s="6">
        <v>52.856</v>
      </c>
      <c r="I106" s="6">
        <v>62.34</v>
      </c>
      <c r="J106" s="9">
        <v>56.14</v>
      </c>
    </row>
    <row r="107" spans="1:10" ht="12" hidden="1" outlineLevel="3">
      <c r="A107" s="8" t="s">
        <v>51</v>
      </c>
      <c r="B107" s="13">
        <v>84.163</v>
      </c>
      <c r="C107" s="6">
        <v>98.765</v>
      </c>
      <c r="D107" s="6">
        <v>120.93</v>
      </c>
      <c r="E107" s="6">
        <v>130.893</v>
      </c>
      <c r="F107" s="6">
        <v>137.485</v>
      </c>
      <c r="G107" s="6">
        <v>133.074</v>
      </c>
      <c r="H107" s="6">
        <v>141.689</v>
      </c>
      <c r="I107" s="6">
        <v>168.774</v>
      </c>
      <c r="J107" s="9">
        <v>195.832</v>
      </c>
    </row>
    <row r="108" spans="1:10" ht="12" hidden="1" outlineLevel="3">
      <c r="A108" s="8" t="s">
        <v>52</v>
      </c>
      <c r="B108" s="13"/>
      <c r="C108" s="6">
        <v>179.43</v>
      </c>
      <c r="D108" s="6">
        <v>209.023</v>
      </c>
      <c r="E108" s="6">
        <v>226.649</v>
      </c>
      <c r="F108" s="6">
        <v>265.155</v>
      </c>
      <c r="G108" s="6">
        <v>278.952</v>
      </c>
      <c r="H108" s="6">
        <v>357.515</v>
      </c>
      <c r="I108" s="6">
        <v>534.457</v>
      </c>
      <c r="J108" s="9">
        <v>349.216</v>
      </c>
    </row>
    <row r="109" spans="1:10" ht="12" hidden="1" outlineLevel="3">
      <c r="A109" s="8" t="s">
        <v>53</v>
      </c>
      <c r="B109" s="13"/>
      <c r="C109" s="6"/>
      <c r="D109" s="6"/>
      <c r="E109" s="6">
        <v>3.404</v>
      </c>
      <c r="F109" s="6">
        <v>1.775</v>
      </c>
      <c r="G109" s="6">
        <v>2.886</v>
      </c>
      <c r="H109" s="6">
        <v>1.73</v>
      </c>
      <c r="I109" s="6">
        <v>2.352</v>
      </c>
      <c r="J109" s="9">
        <v>3.33</v>
      </c>
    </row>
    <row r="110" spans="1:10" ht="12" hidden="1" outlineLevel="3">
      <c r="A110" s="8" t="s">
        <v>54</v>
      </c>
      <c r="B110" s="13">
        <v>4730.024</v>
      </c>
      <c r="C110" s="6">
        <v>4503.873</v>
      </c>
      <c r="D110" s="6">
        <v>4407.469</v>
      </c>
      <c r="E110" s="6">
        <v>4230.771</v>
      </c>
      <c r="F110" s="6">
        <v>4140.713</v>
      </c>
      <c r="G110" s="6">
        <v>4283.158</v>
      </c>
      <c r="H110" s="6">
        <v>4581.084</v>
      </c>
      <c r="I110" s="6">
        <v>4634.692</v>
      </c>
      <c r="J110" s="9">
        <v>4191.425</v>
      </c>
    </row>
    <row r="111" spans="1:10" ht="12" hidden="1" outlineLevel="3">
      <c r="A111" s="8" t="s">
        <v>55</v>
      </c>
      <c r="B111" s="13">
        <v>1007.59</v>
      </c>
      <c r="C111" s="6">
        <v>1017.106</v>
      </c>
      <c r="D111" s="6">
        <v>1121.141</v>
      </c>
      <c r="E111" s="6">
        <v>1394.798</v>
      </c>
      <c r="F111" s="6">
        <v>1391.054</v>
      </c>
      <c r="G111" s="6">
        <v>1454.56</v>
      </c>
      <c r="H111" s="6">
        <v>1833.747</v>
      </c>
      <c r="I111" s="6">
        <v>1887.071</v>
      </c>
      <c r="J111" s="9">
        <v>1708.774</v>
      </c>
    </row>
    <row r="112" spans="1:10" ht="12" hidden="1" outlineLevel="3">
      <c r="A112" s="8" t="s">
        <v>56</v>
      </c>
      <c r="B112" s="13"/>
      <c r="C112" s="6"/>
      <c r="D112" s="6">
        <v>869.998</v>
      </c>
      <c r="E112" s="6">
        <v>976.339</v>
      </c>
      <c r="F112" s="6">
        <v>1257.566</v>
      </c>
      <c r="G112" s="6">
        <v>1699.839</v>
      </c>
      <c r="H112" s="6">
        <v>1633.468</v>
      </c>
      <c r="I112" s="6">
        <v>2133.538</v>
      </c>
      <c r="J112" s="9">
        <v>1235.727</v>
      </c>
    </row>
    <row r="113" spans="1:10" ht="12" hidden="1" outlineLevel="3">
      <c r="A113" s="8" t="s">
        <v>57</v>
      </c>
      <c r="B113" s="13">
        <v>708.092</v>
      </c>
      <c r="C113" s="6">
        <v>780.765</v>
      </c>
      <c r="D113" s="6">
        <v>770.43</v>
      </c>
      <c r="E113" s="6">
        <v>707.228</v>
      </c>
      <c r="F113" s="6">
        <v>630.053</v>
      </c>
      <c r="G113" s="6">
        <v>700.588</v>
      </c>
      <c r="H113" s="6">
        <v>1061.185</v>
      </c>
      <c r="I113" s="6">
        <v>1000.436</v>
      </c>
      <c r="J113" s="9">
        <v>783.375</v>
      </c>
    </row>
    <row r="114" spans="1:10" ht="12" hidden="1" outlineLevel="3">
      <c r="A114" s="8" t="s">
        <v>58</v>
      </c>
      <c r="B114" s="13">
        <v>57.498</v>
      </c>
      <c r="C114" s="6">
        <v>61.974</v>
      </c>
      <c r="D114" s="6">
        <v>86.184</v>
      </c>
      <c r="E114" s="6">
        <v>97.84</v>
      </c>
      <c r="F114" s="6">
        <v>95.036</v>
      </c>
      <c r="G114" s="6">
        <v>83.462</v>
      </c>
      <c r="H114" s="6">
        <v>47.867</v>
      </c>
      <c r="I114" s="6">
        <v>34.754</v>
      </c>
      <c r="J114" s="9">
        <v>27.474</v>
      </c>
    </row>
    <row r="115" spans="1:10" ht="12" hidden="1" outlineLevel="3">
      <c r="A115" s="8" t="s">
        <v>59</v>
      </c>
      <c r="B115" s="13"/>
      <c r="C115" s="6"/>
      <c r="D115" s="6">
        <v>55.908</v>
      </c>
      <c r="E115" s="6">
        <v>54.377</v>
      </c>
      <c r="F115" s="6">
        <v>38.332</v>
      </c>
      <c r="G115" s="6">
        <v>34.72</v>
      </c>
      <c r="H115" s="6">
        <v>88.05</v>
      </c>
      <c r="I115" s="6">
        <v>141.849</v>
      </c>
      <c r="J115" s="9">
        <v>91.04</v>
      </c>
    </row>
    <row r="116" spans="1:10" ht="12" hidden="1" outlineLevel="3">
      <c r="A116" s="8" t="s">
        <v>60</v>
      </c>
      <c r="B116" s="13"/>
      <c r="C116" s="6">
        <v>24.348</v>
      </c>
      <c r="D116" s="6">
        <v>64.85</v>
      </c>
      <c r="E116" s="6">
        <v>63.714</v>
      </c>
      <c r="F116" s="6">
        <v>63.96</v>
      </c>
      <c r="G116" s="6">
        <v>96.916</v>
      </c>
      <c r="H116" s="6">
        <v>94.583</v>
      </c>
      <c r="I116" s="6">
        <v>152.661</v>
      </c>
      <c r="J116" s="9">
        <v>154.16</v>
      </c>
    </row>
    <row r="117" spans="1:10" ht="12" hidden="1" outlineLevel="3">
      <c r="A117" s="8" t="s">
        <v>61</v>
      </c>
      <c r="B117" s="13">
        <v>1088.103</v>
      </c>
      <c r="C117" s="6">
        <v>1203.259</v>
      </c>
      <c r="D117" s="6">
        <v>1151.213</v>
      </c>
      <c r="E117" s="6">
        <v>1219.115</v>
      </c>
      <c r="F117" s="6">
        <v>1268.351</v>
      </c>
      <c r="G117" s="6">
        <v>1240.664</v>
      </c>
      <c r="H117" s="6">
        <v>1287.454</v>
      </c>
      <c r="I117" s="6">
        <v>1553.026</v>
      </c>
      <c r="J117" s="9">
        <v>1617.089</v>
      </c>
    </row>
    <row r="118" spans="1:10" ht="12" hidden="1" outlineLevel="3">
      <c r="A118" s="8" t="s">
        <v>62</v>
      </c>
      <c r="B118" s="13">
        <v>2475.943</v>
      </c>
      <c r="C118" s="6">
        <v>2499.041</v>
      </c>
      <c r="D118" s="6">
        <v>2797.182</v>
      </c>
      <c r="E118" s="6">
        <v>3188.753</v>
      </c>
      <c r="F118" s="6">
        <v>2733.981</v>
      </c>
      <c r="G118" s="6">
        <v>2162.618</v>
      </c>
      <c r="H118" s="6">
        <v>1947.999</v>
      </c>
      <c r="I118" s="6">
        <v>2809.495</v>
      </c>
      <c r="J118" s="9">
        <v>3103.502</v>
      </c>
    </row>
    <row r="119" spans="1:10" ht="12" hidden="1" outlineLevel="3">
      <c r="A119" s="8" t="s">
        <v>63</v>
      </c>
      <c r="B119" s="13"/>
      <c r="C119" s="6">
        <v>1040.495</v>
      </c>
      <c r="D119" s="6">
        <v>959.084</v>
      </c>
      <c r="E119" s="6">
        <v>806.171</v>
      </c>
      <c r="F119" s="6">
        <v>939.507</v>
      </c>
      <c r="G119" s="6">
        <v>718.114</v>
      </c>
      <c r="H119" s="6">
        <v>634.924</v>
      </c>
      <c r="I119" s="6"/>
      <c r="J119" s="9"/>
    </row>
    <row r="120" spans="1:10" ht="12" hidden="1" outlineLevel="3">
      <c r="A120" s="10" t="s">
        <v>64</v>
      </c>
      <c r="B120" s="14">
        <v>1327.266</v>
      </c>
      <c r="C120" s="11">
        <v>1345.216</v>
      </c>
      <c r="D120" s="11">
        <v>1496.728</v>
      </c>
      <c r="E120" s="11">
        <v>1248.327</v>
      </c>
      <c r="F120" s="11">
        <v>1271.958</v>
      </c>
      <c r="G120" s="11">
        <v>1286.027</v>
      </c>
      <c r="H120" s="11">
        <v>1310.39</v>
      </c>
      <c r="I120" s="11">
        <v>1609.722</v>
      </c>
      <c r="J120" s="12">
        <v>1601.543</v>
      </c>
    </row>
    <row r="121" spans="1:10" ht="12" hidden="1" outlineLevel="2" collapsed="1">
      <c r="A121" s="2" t="s">
        <v>33</v>
      </c>
      <c r="B121" s="2"/>
      <c r="C121" s="3"/>
      <c r="D121" s="3"/>
      <c r="E121" s="3"/>
      <c r="F121" s="3"/>
      <c r="G121" s="3"/>
      <c r="H121" s="3"/>
      <c r="I121" s="3"/>
      <c r="J121" s="4"/>
    </row>
    <row r="122" spans="1:10" ht="12" hidden="1" outlineLevel="3">
      <c r="A122" s="8" t="s">
        <v>37</v>
      </c>
      <c r="B122" s="13">
        <v>409.703</v>
      </c>
      <c r="C122" s="6">
        <v>472.747</v>
      </c>
      <c r="D122" s="6">
        <v>504.589</v>
      </c>
      <c r="E122" s="6">
        <v>457.622</v>
      </c>
      <c r="F122" s="6">
        <v>480.515</v>
      </c>
      <c r="G122" s="6">
        <v>540.47</v>
      </c>
      <c r="H122" s="6">
        <v>589.494</v>
      </c>
      <c r="I122" s="6">
        <v>572.638</v>
      </c>
      <c r="J122" s="9">
        <v>556.72</v>
      </c>
    </row>
    <row r="123" spans="1:10" ht="12" hidden="1" outlineLevel="3">
      <c r="A123" s="8" t="s">
        <v>38</v>
      </c>
      <c r="B123" s="13"/>
      <c r="C123" s="6">
        <v>11.931</v>
      </c>
      <c r="D123" s="6">
        <v>14.359</v>
      </c>
      <c r="E123" s="6">
        <v>11.255</v>
      </c>
      <c r="F123" s="6">
        <v>11.878</v>
      </c>
      <c r="G123" s="6">
        <v>11.973</v>
      </c>
      <c r="H123" s="6">
        <v>4.803</v>
      </c>
      <c r="I123" s="6">
        <v>1.426</v>
      </c>
      <c r="J123" s="9">
        <v>8.474</v>
      </c>
    </row>
    <row r="124" spans="1:10" ht="12" hidden="1" outlineLevel="3">
      <c r="A124" s="8" t="s">
        <v>39</v>
      </c>
      <c r="B124" s="13">
        <v>12.546</v>
      </c>
      <c r="C124" s="6">
        <v>14.744</v>
      </c>
      <c r="D124" s="6">
        <v>13.708</v>
      </c>
      <c r="E124" s="6">
        <v>12.607</v>
      </c>
      <c r="F124" s="6">
        <v>9.698</v>
      </c>
      <c r="G124" s="6">
        <v>10.869</v>
      </c>
      <c r="H124" s="6">
        <v>38.038</v>
      </c>
      <c r="I124" s="6">
        <v>62.897</v>
      </c>
      <c r="J124" s="9">
        <v>18.656</v>
      </c>
    </row>
    <row r="125" spans="1:10" ht="12" hidden="1" outlineLevel="3">
      <c r="A125" s="8" t="s">
        <v>40</v>
      </c>
      <c r="B125" s="13">
        <v>1160.429</v>
      </c>
      <c r="C125" s="6">
        <v>1061.157</v>
      </c>
      <c r="D125" s="6">
        <v>1043.332</v>
      </c>
      <c r="E125" s="6">
        <v>940.985</v>
      </c>
      <c r="F125" s="6">
        <v>757.926</v>
      </c>
      <c r="G125" s="6">
        <v>541.027</v>
      </c>
      <c r="H125" s="6">
        <v>663.358</v>
      </c>
      <c r="I125" s="6">
        <v>978.825</v>
      </c>
      <c r="J125" s="9">
        <v>1193.667</v>
      </c>
    </row>
    <row r="126" spans="1:10" ht="12" hidden="1" outlineLevel="3">
      <c r="A126" s="8" t="s">
        <v>41</v>
      </c>
      <c r="B126" s="13">
        <v>10258.789</v>
      </c>
      <c r="C126" s="6">
        <v>8491.017</v>
      </c>
      <c r="D126" s="6">
        <v>5989.605</v>
      </c>
      <c r="E126" s="6">
        <v>7615.552</v>
      </c>
      <c r="F126" s="6">
        <v>6203.065</v>
      </c>
      <c r="G126" s="6">
        <v>6691.205</v>
      </c>
      <c r="H126" s="6">
        <v>8609.446</v>
      </c>
      <c r="I126" s="6">
        <v>7619.362</v>
      </c>
      <c r="J126" s="9">
        <v>6727.548</v>
      </c>
    </row>
    <row r="127" spans="1:10" ht="12" hidden="1" outlineLevel="3">
      <c r="A127" s="8" t="s">
        <v>42</v>
      </c>
      <c r="B127" s="13">
        <v>3.434</v>
      </c>
      <c r="C127" s="6">
        <v>3.002</v>
      </c>
      <c r="D127" s="6">
        <v>3.722</v>
      </c>
      <c r="E127" s="6">
        <v>5.647</v>
      </c>
      <c r="F127" s="6">
        <v>4.066</v>
      </c>
      <c r="G127" s="6">
        <v>4.886</v>
      </c>
      <c r="H127" s="6">
        <v>18.323</v>
      </c>
      <c r="I127" s="6">
        <v>8.717</v>
      </c>
      <c r="J127" s="9">
        <v>14.881</v>
      </c>
    </row>
    <row r="128" spans="1:10" ht="12" hidden="1" outlineLevel="3">
      <c r="A128" s="8" t="s">
        <v>43</v>
      </c>
      <c r="B128" s="13">
        <v>314.852</v>
      </c>
      <c r="C128" s="6">
        <v>335.797</v>
      </c>
      <c r="D128" s="6">
        <v>363.583</v>
      </c>
      <c r="E128" s="6">
        <v>391.774</v>
      </c>
      <c r="F128" s="6">
        <v>434.185</v>
      </c>
      <c r="G128" s="6">
        <v>474.787</v>
      </c>
      <c r="H128" s="6">
        <v>534.97</v>
      </c>
      <c r="I128" s="6">
        <v>641.414</v>
      </c>
      <c r="J128" s="9">
        <v>647.83</v>
      </c>
    </row>
    <row r="129" spans="1:10" ht="12" hidden="1" outlineLevel="3">
      <c r="A129" s="8" t="s">
        <v>44</v>
      </c>
      <c r="B129" s="13">
        <v>30.581</v>
      </c>
      <c r="C129" s="6">
        <v>56.793</v>
      </c>
      <c r="D129" s="6">
        <v>71.222</v>
      </c>
      <c r="E129" s="6">
        <v>123.53</v>
      </c>
      <c r="F129" s="6">
        <v>127.391</v>
      </c>
      <c r="G129" s="6">
        <v>209.742</v>
      </c>
      <c r="H129" s="6">
        <v>39.77</v>
      </c>
      <c r="I129" s="6">
        <v>39.46</v>
      </c>
      <c r="J129" s="9"/>
    </row>
    <row r="130" spans="1:10" ht="12" hidden="1" outlineLevel="3">
      <c r="A130" s="8" t="s">
        <v>45</v>
      </c>
      <c r="B130" s="13">
        <v>879.446</v>
      </c>
      <c r="C130" s="6">
        <v>1026.114</v>
      </c>
      <c r="D130" s="6">
        <v>1349.242</v>
      </c>
      <c r="E130" s="6">
        <v>1424.282</v>
      </c>
      <c r="F130" s="6">
        <v>1464.116</v>
      </c>
      <c r="G130" s="6">
        <v>1616.148</v>
      </c>
      <c r="H130" s="6">
        <v>1850.409</v>
      </c>
      <c r="I130" s="6">
        <v>1908.94</v>
      </c>
      <c r="J130" s="9">
        <v>1965.011</v>
      </c>
    </row>
    <row r="131" spans="1:10" ht="12" hidden="1" outlineLevel="3">
      <c r="A131" s="8" t="s">
        <v>47</v>
      </c>
      <c r="B131" s="13">
        <v>4806.669</v>
      </c>
      <c r="C131" s="6">
        <v>5082.349</v>
      </c>
      <c r="D131" s="6">
        <v>4981.001</v>
      </c>
      <c r="E131" s="6">
        <v>5194.292</v>
      </c>
      <c r="F131" s="6">
        <v>5685.471</v>
      </c>
      <c r="G131" s="6">
        <v>5490.815</v>
      </c>
      <c r="H131" s="6">
        <v>6855.551</v>
      </c>
      <c r="I131" s="6">
        <v>7363.057</v>
      </c>
      <c r="J131" s="9">
        <v>7153.391</v>
      </c>
    </row>
    <row r="132" spans="1:10" ht="12" hidden="1" outlineLevel="3">
      <c r="A132" s="8" t="s">
        <v>46</v>
      </c>
      <c r="B132" s="13">
        <v>3551.985</v>
      </c>
      <c r="C132" s="6">
        <v>3154.381</v>
      </c>
      <c r="D132" s="6">
        <v>2913.471</v>
      </c>
      <c r="E132" s="6">
        <v>2707.277</v>
      </c>
      <c r="F132" s="6">
        <v>2861.014</v>
      </c>
      <c r="G132" s="6">
        <v>2976.987</v>
      </c>
      <c r="H132" s="6">
        <v>2727.412</v>
      </c>
      <c r="I132" s="6">
        <v>2243.332</v>
      </c>
      <c r="J132" s="9">
        <v>2218.35</v>
      </c>
    </row>
    <row r="133" spans="1:10" ht="12" hidden="1" outlineLevel="3">
      <c r="A133" s="8" t="s">
        <v>48</v>
      </c>
      <c r="B133" s="13"/>
      <c r="C133" s="6"/>
      <c r="D133" s="6"/>
      <c r="E133" s="6">
        <v>1.156</v>
      </c>
      <c r="F133" s="6">
        <v>3.391</v>
      </c>
      <c r="G133" s="6">
        <v>3.356</v>
      </c>
      <c r="H133" s="6">
        <v>3.273</v>
      </c>
      <c r="I133" s="6">
        <v>7.489</v>
      </c>
      <c r="J133" s="9">
        <v>10.132</v>
      </c>
    </row>
    <row r="134" spans="1:10" ht="12" hidden="1" outlineLevel="3">
      <c r="A134" s="8" t="s">
        <v>49</v>
      </c>
      <c r="B134" s="13">
        <v>2.745</v>
      </c>
      <c r="C134" s="6">
        <v>4.201</v>
      </c>
      <c r="D134" s="6">
        <v>14.703</v>
      </c>
      <c r="E134" s="6">
        <v>18.312</v>
      </c>
      <c r="F134" s="6">
        <v>10.058</v>
      </c>
      <c r="G134" s="6">
        <v>6.529</v>
      </c>
      <c r="H134" s="6">
        <v>27.497</v>
      </c>
      <c r="I134" s="6">
        <v>44.385</v>
      </c>
      <c r="J134" s="9">
        <v>28.793</v>
      </c>
    </row>
    <row r="135" spans="1:10" ht="12" hidden="1" outlineLevel="3">
      <c r="A135" s="8" t="s">
        <v>50</v>
      </c>
      <c r="B135" s="13">
        <v>11.205</v>
      </c>
      <c r="C135" s="6">
        <v>11.127</v>
      </c>
      <c r="D135" s="6">
        <v>10.768</v>
      </c>
      <c r="E135" s="6">
        <v>17.667</v>
      </c>
      <c r="F135" s="6">
        <v>24.971</v>
      </c>
      <c r="G135" s="6">
        <v>21.174</v>
      </c>
      <c r="H135" s="6">
        <v>22.188</v>
      </c>
      <c r="I135" s="6">
        <v>20.097</v>
      </c>
      <c r="J135" s="9">
        <v>6.952</v>
      </c>
    </row>
    <row r="136" spans="1:10" ht="12" hidden="1" outlineLevel="3">
      <c r="A136" s="8" t="s">
        <v>51</v>
      </c>
      <c r="B136" s="13">
        <v>25.311</v>
      </c>
      <c r="C136" s="6">
        <v>29.993</v>
      </c>
      <c r="D136" s="6">
        <v>37.104</v>
      </c>
      <c r="E136" s="6">
        <v>41.232</v>
      </c>
      <c r="F136" s="6">
        <v>37.363</v>
      </c>
      <c r="G136" s="6">
        <v>13.762</v>
      </c>
      <c r="H136" s="6">
        <v>12.059</v>
      </c>
      <c r="I136" s="6">
        <v>15.315</v>
      </c>
      <c r="J136" s="9">
        <v>18.699</v>
      </c>
    </row>
    <row r="137" spans="1:10" ht="12" hidden="1" outlineLevel="3">
      <c r="A137" s="8" t="s">
        <v>52</v>
      </c>
      <c r="B137" s="13">
        <v>58.836</v>
      </c>
      <c r="C137" s="6">
        <v>37.347</v>
      </c>
      <c r="D137" s="6">
        <v>34.34</v>
      </c>
      <c r="E137" s="6">
        <v>55.195</v>
      </c>
      <c r="F137" s="6">
        <v>58.886</v>
      </c>
      <c r="G137" s="6">
        <v>68.431</v>
      </c>
      <c r="H137" s="6">
        <v>45.311</v>
      </c>
      <c r="I137" s="6">
        <v>48.108</v>
      </c>
      <c r="J137" s="9">
        <v>26.063</v>
      </c>
    </row>
    <row r="138" spans="1:10" ht="12" hidden="1" outlineLevel="3">
      <c r="A138" s="8" t="s">
        <v>53</v>
      </c>
      <c r="B138" s="13"/>
      <c r="C138" s="6"/>
      <c r="D138" s="6"/>
      <c r="E138" s="6">
        <v>1.754</v>
      </c>
      <c r="F138" s="6">
        <v>0.82</v>
      </c>
      <c r="G138" s="6">
        <v>1.19</v>
      </c>
      <c r="H138" s="6">
        <v>0.426</v>
      </c>
      <c r="I138" s="6">
        <v>1.345</v>
      </c>
      <c r="J138" s="9">
        <v>1.976</v>
      </c>
    </row>
    <row r="139" spans="1:10" ht="12" hidden="1" outlineLevel="3">
      <c r="A139" s="8" t="s">
        <v>54</v>
      </c>
      <c r="B139" s="13">
        <v>655.307</v>
      </c>
      <c r="C139" s="6">
        <v>648.453</v>
      </c>
      <c r="D139" s="6">
        <v>621.049</v>
      </c>
      <c r="E139" s="6">
        <v>585.676</v>
      </c>
      <c r="F139" s="6">
        <v>557.834</v>
      </c>
      <c r="G139" s="6">
        <v>603.1</v>
      </c>
      <c r="H139" s="6">
        <v>731.5</v>
      </c>
      <c r="I139" s="6">
        <v>804.1</v>
      </c>
      <c r="J139" s="9">
        <v>789.3</v>
      </c>
    </row>
    <row r="140" spans="1:10" ht="12" hidden="1" outlineLevel="3">
      <c r="A140" s="8" t="s">
        <v>55</v>
      </c>
      <c r="B140" s="13">
        <v>701.136</v>
      </c>
      <c r="C140" s="6">
        <v>693.292</v>
      </c>
      <c r="D140" s="6">
        <v>799.667</v>
      </c>
      <c r="E140" s="6">
        <v>1033.233</v>
      </c>
      <c r="F140" s="6">
        <v>1008.282</v>
      </c>
      <c r="G140" s="6">
        <v>1045.055</v>
      </c>
      <c r="H140" s="6">
        <v>1416.844</v>
      </c>
      <c r="I140" s="6">
        <v>1484.397</v>
      </c>
      <c r="J140" s="9">
        <v>1360.225</v>
      </c>
    </row>
    <row r="141" spans="1:10" ht="12" hidden="1" outlineLevel="3">
      <c r="A141" s="8" t="s">
        <v>56</v>
      </c>
      <c r="B141" s="13"/>
      <c r="C141" s="6"/>
      <c r="D141" s="6">
        <v>244.571</v>
      </c>
      <c r="E141" s="6">
        <v>274.889</v>
      </c>
      <c r="F141" s="6">
        <v>313.951</v>
      </c>
      <c r="G141" s="6">
        <v>445.081</v>
      </c>
      <c r="H141" s="6">
        <v>122.564</v>
      </c>
      <c r="I141" s="6">
        <v>128.653</v>
      </c>
      <c r="J141" s="9">
        <v>43.386</v>
      </c>
    </row>
    <row r="142" spans="1:10" ht="12" hidden="1" outlineLevel="3">
      <c r="A142" s="8" t="s">
        <v>57</v>
      </c>
      <c r="B142" s="13">
        <v>374.9</v>
      </c>
      <c r="C142" s="6">
        <v>421.271</v>
      </c>
      <c r="D142" s="6">
        <v>430.91</v>
      </c>
      <c r="E142" s="6">
        <v>396.639</v>
      </c>
      <c r="F142" s="6">
        <v>324.268</v>
      </c>
      <c r="G142" s="6">
        <v>407.363</v>
      </c>
      <c r="H142" s="6">
        <v>722.901</v>
      </c>
      <c r="I142" s="6">
        <v>683.396</v>
      </c>
      <c r="J142" s="9">
        <v>544.172</v>
      </c>
    </row>
    <row r="143" spans="1:10" ht="12" hidden="1" outlineLevel="3">
      <c r="A143" s="8" t="s">
        <v>58</v>
      </c>
      <c r="B143" s="13">
        <v>5.043</v>
      </c>
      <c r="C143" s="6">
        <v>4.82</v>
      </c>
      <c r="D143" s="6">
        <v>10.705</v>
      </c>
      <c r="E143" s="6">
        <v>11.756</v>
      </c>
      <c r="F143" s="6">
        <v>12.752</v>
      </c>
      <c r="G143" s="6">
        <v>12.41</v>
      </c>
      <c r="H143" s="6">
        <v>4.148</v>
      </c>
      <c r="I143" s="6">
        <v>4.244</v>
      </c>
      <c r="J143" s="9">
        <v>6.046</v>
      </c>
    </row>
    <row r="144" spans="1:10" ht="12" hidden="1" outlineLevel="3">
      <c r="A144" s="8" t="s">
        <v>59</v>
      </c>
      <c r="B144" s="13"/>
      <c r="C144" s="6"/>
      <c r="D144" s="6">
        <v>14.243</v>
      </c>
      <c r="E144" s="6">
        <v>17.533</v>
      </c>
      <c r="F144" s="6">
        <v>11.722</v>
      </c>
      <c r="G144" s="6">
        <v>9.374</v>
      </c>
      <c r="H144" s="6">
        <v>29.764</v>
      </c>
      <c r="I144" s="6">
        <v>43.348</v>
      </c>
      <c r="J144" s="9">
        <v>28.645</v>
      </c>
    </row>
    <row r="145" spans="1:10" ht="12" hidden="1" outlineLevel="3">
      <c r="A145" s="8" t="s">
        <v>60</v>
      </c>
      <c r="B145" s="13"/>
      <c r="C145" s="6">
        <v>3.37</v>
      </c>
      <c r="D145" s="6">
        <v>9.288</v>
      </c>
      <c r="E145" s="6">
        <v>4.307</v>
      </c>
      <c r="F145" s="6">
        <v>2.718</v>
      </c>
      <c r="G145" s="6">
        <v>6.836</v>
      </c>
      <c r="H145" s="6">
        <v>7.286</v>
      </c>
      <c r="I145" s="6">
        <v>3.606</v>
      </c>
      <c r="J145" s="9">
        <v>0.236</v>
      </c>
    </row>
    <row r="146" spans="1:10" ht="12" hidden="1" outlineLevel="3">
      <c r="A146" s="8" t="s">
        <v>61</v>
      </c>
      <c r="B146" s="13">
        <v>524.356</v>
      </c>
      <c r="C146" s="6">
        <v>641.744</v>
      </c>
      <c r="D146" s="6">
        <v>613.868</v>
      </c>
      <c r="E146" s="6">
        <v>639.864</v>
      </c>
      <c r="F146" s="6">
        <v>679.127</v>
      </c>
      <c r="G146" s="6">
        <v>665.529</v>
      </c>
      <c r="H146" s="6">
        <v>738.512</v>
      </c>
      <c r="I146" s="6">
        <v>951.292</v>
      </c>
      <c r="J146" s="9">
        <v>975.851</v>
      </c>
    </row>
    <row r="147" spans="1:10" ht="12" hidden="1" outlineLevel="3">
      <c r="A147" s="8" t="s">
        <v>62</v>
      </c>
      <c r="B147" s="13">
        <v>672.717</v>
      </c>
      <c r="C147" s="6">
        <v>574.291</v>
      </c>
      <c r="D147" s="6">
        <v>607.399</v>
      </c>
      <c r="E147" s="6">
        <v>659.47</v>
      </c>
      <c r="F147" s="6">
        <v>372.809</v>
      </c>
      <c r="G147" s="6">
        <v>223.604</v>
      </c>
      <c r="H147" s="6">
        <v>181.748</v>
      </c>
      <c r="I147" s="6">
        <v>327.137</v>
      </c>
      <c r="J147" s="9">
        <v>327.693</v>
      </c>
    </row>
    <row r="148" spans="1:10" ht="12" hidden="1" outlineLevel="3">
      <c r="A148" s="8" t="s">
        <v>63</v>
      </c>
      <c r="B148" s="13"/>
      <c r="C148" s="6">
        <v>636.17</v>
      </c>
      <c r="D148" s="6">
        <v>465.808</v>
      </c>
      <c r="E148" s="6">
        <v>356.027</v>
      </c>
      <c r="F148" s="6">
        <v>327.874</v>
      </c>
      <c r="G148" s="6">
        <v>291.722</v>
      </c>
      <c r="H148" s="6">
        <v>257.509</v>
      </c>
      <c r="I148" s="6"/>
      <c r="J148" s="9"/>
    </row>
    <row r="149" spans="1:10" ht="12" hidden="1" outlineLevel="3">
      <c r="A149" s="10" t="s">
        <v>64</v>
      </c>
      <c r="B149" s="14">
        <v>847.65</v>
      </c>
      <c r="C149" s="11">
        <v>841.316</v>
      </c>
      <c r="D149" s="11">
        <v>891.354</v>
      </c>
      <c r="E149" s="11">
        <v>692.351</v>
      </c>
      <c r="F149" s="11">
        <v>647.097</v>
      </c>
      <c r="G149" s="11">
        <v>640.243</v>
      </c>
      <c r="H149" s="11">
        <v>610.743</v>
      </c>
      <c r="I149" s="11">
        <v>690.654</v>
      </c>
      <c r="J149" s="12">
        <v>658.82</v>
      </c>
    </row>
    <row r="150" spans="1:10" ht="12" hidden="1" outlineLevel="2" collapsed="1">
      <c r="A150" s="2" t="s">
        <v>34</v>
      </c>
      <c r="B150" s="2"/>
      <c r="C150" s="3"/>
      <c r="D150" s="3"/>
      <c r="E150" s="3"/>
      <c r="F150" s="3"/>
      <c r="G150" s="3"/>
      <c r="H150" s="3"/>
      <c r="I150" s="3"/>
      <c r="J150" s="4"/>
    </row>
    <row r="151" spans="1:10" ht="12" hidden="1" outlineLevel="3">
      <c r="A151" s="8" t="s">
        <v>37</v>
      </c>
      <c r="B151" s="13">
        <v>479.354</v>
      </c>
      <c r="C151" s="6">
        <v>486.15</v>
      </c>
      <c r="D151" s="6">
        <v>713.342</v>
      </c>
      <c r="E151" s="6">
        <v>948.963</v>
      </c>
      <c r="F151" s="6">
        <v>1230.446</v>
      </c>
      <c r="G151" s="6">
        <v>1547.017</v>
      </c>
      <c r="H151" s="6">
        <v>1713.278</v>
      </c>
      <c r="I151" s="6">
        <v>2111.952</v>
      </c>
      <c r="J151" s="9">
        <v>2674.772</v>
      </c>
    </row>
    <row r="152" spans="1:10" ht="12" hidden="1" outlineLevel="3">
      <c r="A152" s="8" t="s">
        <v>38</v>
      </c>
      <c r="B152" s="13"/>
      <c r="C152" s="6">
        <v>4.696</v>
      </c>
      <c r="D152" s="6">
        <v>8.872</v>
      </c>
      <c r="E152" s="6">
        <v>11.321</v>
      </c>
      <c r="F152" s="6">
        <v>12.579</v>
      </c>
      <c r="G152" s="6">
        <v>14.797</v>
      </c>
      <c r="H152" s="6">
        <v>12.629</v>
      </c>
      <c r="I152" s="6">
        <v>6.493</v>
      </c>
      <c r="J152" s="9">
        <v>4.997</v>
      </c>
    </row>
    <row r="153" spans="1:10" ht="12" hidden="1" outlineLevel="3">
      <c r="A153" s="8" t="s">
        <v>39</v>
      </c>
      <c r="B153" s="13">
        <v>27.738</v>
      </c>
      <c r="C153" s="6">
        <v>41.119</v>
      </c>
      <c r="D153" s="6">
        <v>41.476</v>
      </c>
      <c r="E153" s="6">
        <v>37.919</v>
      </c>
      <c r="F153" s="6">
        <v>34.299</v>
      </c>
      <c r="G153" s="6">
        <v>21.036</v>
      </c>
      <c r="H153" s="6">
        <v>35.378</v>
      </c>
      <c r="I153" s="6">
        <v>75.844</v>
      </c>
      <c r="J153" s="9">
        <v>68.028</v>
      </c>
    </row>
    <row r="154" spans="1:10" ht="12" hidden="1" outlineLevel="3">
      <c r="A154" s="8" t="s">
        <v>40</v>
      </c>
      <c r="B154" s="13">
        <v>931.946</v>
      </c>
      <c r="C154" s="6">
        <v>919.838</v>
      </c>
      <c r="D154" s="6">
        <v>527.903</v>
      </c>
      <c r="E154" s="6">
        <v>457.647</v>
      </c>
      <c r="F154" s="6">
        <v>300.146</v>
      </c>
      <c r="G154" s="6">
        <v>315.079</v>
      </c>
      <c r="H154" s="6">
        <v>429.347</v>
      </c>
      <c r="I154" s="6">
        <v>759.75</v>
      </c>
      <c r="J154" s="9">
        <v>969.479</v>
      </c>
    </row>
    <row r="155" spans="1:10" ht="12" hidden="1" outlineLevel="3">
      <c r="A155" s="8" t="s">
        <v>41</v>
      </c>
      <c r="B155" s="13">
        <v>2357.974</v>
      </c>
      <c r="C155" s="6">
        <v>1826.394</v>
      </c>
      <c r="D155" s="6">
        <v>1101.224</v>
      </c>
      <c r="E155" s="6">
        <v>1348.818</v>
      </c>
      <c r="F155" s="6">
        <v>1531.526</v>
      </c>
      <c r="G155" s="6">
        <v>1869.663</v>
      </c>
      <c r="H155" s="6">
        <v>2508.275</v>
      </c>
      <c r="I155" s="6">
        <v>2370.642</v>
      </c>
      <c r="J155" s="9">
        <v>1490.351</v>
      </c>
    </row>
    <row r="156" spans="1:10" ht="12" hidden="1" outlineLevel="3">
      <c r="A156" s="8" t="s">
        <v>42</v>
      </c>
      <c r="B156" s="13">
        <v>0.241</v>
      </c>
      <c r="C156" s="6">
        <v>0.458</v>
      </c>
      <c r="D156" s="6">
        <v>0.91</v>
      </c>
      <c r="E156" s="6">
        <v>0.541</v>
      </c>
      <c r="F156" s="6">
        <v>0.167</v>
      </c>
      <c r="G156" s="6">
        <v>0.129</v>
      </c>
      <c r="H156" s="6">
        <v>0.125</v>
      </c>
      <c r="I156" s="6">
        <v>8.743</v>
      </c>
      <c r="J156" s="9">
        <v>6.74</v>
      </c>
    </row>
    <row r="157" spans="1:10" ht="12" hidden="1" outlineLevel="3">
      <c r="A157" s="8" t="s">
        <v>43</v>
      </c>
      <c r="B157" s="13">
        <v>134.941</v>
      </c>
      <c r="C157" s="6">
        <v>106.354</v>
      </c>
      <c r="D157" s="6">
        <v>85.169</v>
      </c>
      <c r="E157" s="6">
        <v>57.763</v>
      </c>
      <c r="F157" s="6">
        <v>72.392</v>
      </c>
      <c r="G157" s="6">
        <v>74.493</v>
      </c>
      <c r="H157" s="6">
        <v>77.878</v>
      </c>
      <c r="I157" s="6">
        <v>89.143</v>
      </c>
      <c r="J157" s="9">
        <v>115.615</v>
      </c>
    </row>
    <row r="158" spans="1:10" ht="12" hidden="1" outlineLevel="3">
      <c r="A158" s="8" t="s">
        <v>44</v>
      </c>
      <c r="B158" s="13">
        <v>61.043</v>
      </c>
      <c r="C158" s="6">
        <v>102.073</v>
      </c>
      <c r="D158" s="6">
        <v>37.046</v>
      </c>
      <c r="E158" s="6">
        <v>130.678</v>
      </c>
      <c r="F158" s="6">
        <v>135.225</v>
      </c>
      <c r="G158" s="6">
        <v>85.654</v>
      </c>
      <c r="H158" s="6">
        <v>240.967</v>
      </c>
      <c r="I158" s="6">
        <v>240.967</v>
      </c>
      <c r="J158" s="9"/>
    </row>
    <row r="159" spans="1:10" ht="12" hidden="1" outlineLevel="3">
      <c r="A159" s="8" t="s">
        <v>45</v>
      </c>
      <c r="B159" s="13">
        <v>2218.854</v>
      </c>
      <c r="C159" s="6">
        <v>2364.459</v>
      </c>
      <c r="D159" s="6">
        <v>2708.441</v>
      </c>
      <c r="E159" s="6">
        <v>3168.79</v>
      </c>
      <c r="F159" s="6">
        <v>2929.022</v>
      </c>
      <c r="G159" s="6">
        <v>2502.692</v>
      </c>
      <c r="H159" s="6">
        <v>2373.358</v>
      </c>
      <c r="I159" s="6">
        <v>2818.317</v>
      </c>
      <c r="J159" s="9">
        <v>2750.185</v>
      </c>
    </row>
    <row r="160" spans="1:10" ht="12" hidden="1" outlineLevel="3">
      <c r="A160" s="8" t="s">
        <v>47</v>
      </c>
      <c r="B160" s="13">
        <v>1649.562</v>
      </c>
      <c r="C160" s="6">
        <v>1971.703</v>
      </c>
      <c r="D160" s="6">
        <v>2106.764</v>
      </c>
      <c r="E160" s="6">
        <v>2206.497</v>
      </c>
      <c r="F160" s="6">
        <v>2088.514</v>
      </c>
      <c r="G160" s="6">
        <v>1962.633</v>
      </c>
      <c r="H160" s="6">
        <v>1834.514</v>
      </c>
      <c r="I160" s="6">
        <v>2085.951</v>
      </c>
      <c r="J160" s="9">
        <v>1167.237</v>
      </c>
    </row>
    <row r="161" spans="1:10" ht="12" hidden="1" outlineLevel="3">
      <c r="A161" s="8" t="s">
        <v>46</v>
      </c>
      <c r="B161" s="13">
        <v>4937.539</v>
      </c>
      <c r="C161" s="6">
        <v>3511.604</v>
      </c>
      <c r="D161" s="6">
        <v>3039.839</v>
      </c>
      <c r="E161" s="6">
        <v>2755.471</v>
      </c>
      <c r="F161" s="6">
        <v>2377.77</v>
      </c>
      <c r="G161" s="6">
        <v>2451.996</v>
      </c>
      <c r="H161" s="6">
        <v>2403.434</v>
      </c>
      <c r="I161" s="6">
        <v>2333.548</v>
      </c>
      <c r="J161" s="9">
        <v>2334.186</v>
      </c>
    </row>
    <row r="162" spans="1:10" ht="12" hidden="1" outlineLevel="3">
      <c r="A162" s="8" t="s">
        <v>48</v>
      </c>
      <c r="B162" s="13"/>
      <c r="C162" s="6"/>
      <c r="D162" s="6"/>
      <c r="E162" s="6">
        <v>5.857</v>
      </c>
      <c r="F162" s="6">
        <v>8.464</v>
      </c>
      <c r="G162" s="6">
        <v>14.779</v>
      </c>
      <c r="H162" s="6">
        <v>24.806</v>
      </c>
      <c r="I162" s="6">
        <v>35.778</v>
      </c>
      <c r="J162" s="9">
        <v>44.467</v>
      </c>
    </row>
    <row r="163" spans="1:10" ht="12" hidden="1" outlineLevel="3">
      <c r="A163" s="8" t="s">
        <v>49</v>
      </c>
      <c r="B163" s="13">
        <v>1.22</v>
      </c>
      <c r="C163" s="6">
        <v>2.027</v>
      </c>
      <c r="D163" s="6">
        <v>2.869</v>
      </c>
      <c r="E163" s="6">
        <v>8.815</v>
      </c>
      <c r="F163" s="6">
        <v>8.345</v>
      </c>
      <c r="G163" s="6">
        <v>5.915</v>
      </c>
      <c r="H163" s="6">
        <v>6.449</v>
      </c>
      <c r="I163" s="6">
        <v>9.378</v>
      </c>
      <c r="J163" s="9">
        <v>11.714</v>
      </c>
    </row>
    <row r="164" spans="1:10" ht="12" hidden="1" outlineLevel="3">
      <c r="A164" s="8" t="s">
        <v>50</v>
      </c>
      <c r="B164" s="13">
        <v>6.642</v>
      </c>
      <c r="C164" s="6">
        <v>7.433</v>
      </c>
      <c r="D164" s="6">
        <v>9.115</v>
      </c>
      <c r="E164" s="6">
        <v>13.158</v>
      </c>
      <c r="F164" s="6">
        <v>17.619</v>
      </c>
      <c r="G164" s="6">
        <v>14.698</v>
      </c>
      <c r="H164" s="6">
        <v>15.36</v>
      </c>
      <c r="I164" s="6">
        <v>15.156</v>
      </c>
      <c r="J164" s="9">
        <v>21.623</v>
      </c>
    </row>
    <row r="165" spans="1:10" ht="12" hidden="1" outlineLevel="3">
      <c r="A165" s="8" t="s">
        <v>51</v>
      </c>
      <c r="B165" s="13">
        <v>25.005</v>
      </c>
      <c r="C165" s="6">
        <v>36.408</v>
      </c>
      <c r="D165" s="6">
        <v>57.066</v>
      </c>
      <c r="E165" s="6">
        <v>67.897</v>
      </c>
      <c r="F165" s="6">
        <v>80.611</v>
      </c>
      <c r="G165" s="6">
        <v>98.039</v>
      </c>
      <c r="H165" s="6">
        <v>105.752</v>
      </c>
      <c r="I165" s="6">
        <v>127.41</v>
      </c>
      <c r="J165" s="9">
        <v>149.393</v>
      </c>
    </row>
    <row r="166" spans="1:10" ht="12" hidden="1" outlineLevel="3">
      <c r="A166" s="8" t="s">
        <v>52</v>
      </c>
      <c r="B166" s="13"/>
      <c r="C166" s="6">
        <v>83.981</v>
      </c>
      <c r="D166" s="6">
        <v>89.335</v>
      </c>
      <c r="E166" s="6">
        <v>76.927</v>
      </c>
      <c r="F166" s="6">
        <v>100.045</v>
      </c>
      <c r="G166" s="6">
        <v>109.172</v>
      </c>
      <c r="H166" s="6">
        <v>84.008</v>
      </c>
      <c r="I166" s="6">
        <v>99.395</v>
      </c>
      <c r="J166" s="9">
        <v>98.287</v>
      </c>
    </row>
    <row r="167" spans="1:10" ht="12" hidden="1" outlineLevel="3">
      <c r="A167" s="8" t="s">
        <v>53</v>
      </c>
      <c r="B167" s="13"/>
      <c r="C167" s="6"/>
      <c r="D167" s="6"/>
      <c r="E167" s="6">
        <v>1.455</v>
      </c>
      <c r="F167" s="6">
        <v>0.723</v>
      </c>
      <c r="G167" s="6">
        <v>1.516</v>
      </c>
      <c r="H167" s="6">
        <v>1.144</v>
      </c>
      <c r="I167" s="6">
        <v>0.858</v>
      </c>
      <c r="J167" s="9">
        <v>1.143</v>
      </c>
    </row>
    <row r="168" spans="1:10" ht="12" hidden="1" outlineLevel="3">
      <c r="A168" s="8" t="s">
        <v>54</v>
      </c>
      <c r="B168" s="13">
        <v>155.747</v>
      </c>
      <c r="C168" s="6">
        <v>133.49</v>
      </c>
      <c r="D168" s="6">
        <v>1090.719</v>
      </c>
      <c r="E168" s="6">
        <v>984.014</v>
      </c>
      <c r="F168" s="6">
        <v>924.428</v>
      </c>
      <c r="G168" s="6">
        <v>892.149</v>
      </c>
      <c r="H168" s="6">
        <v>1001.346</v>
      </c>
      <c r="I168" s="6">
        <v>1019.8</v>
      </c>
      <c r="J168" s="9">
        <v>724.3</v>
      </c>
    </row>
    <row r="169" spans="1:10" ht="12" hidden="1" outlineLevel="3">
      <c r="A169" s="8" t="s">
        <v>55</v>
      </c>
      <c r="B169" s="13">
        <v>137.086</v>
      </c>
      <c r="C169" s="6">
        <v>132.534</v>
      </c>
      <c r="D169" s="6">
        <v>129.571</v>
      </c>
      <c r="E169" s="6">
        <v>142.048</v>
      </c>
      <c r="F169" s="6">
        <v>157.826</v>
      </c>
      <c r="G169" s="6">
        <v>159.426</v>
      </c>
      <c r="H169" s="6">
        <v>147.628</v>
      </c>
      <c r="I169" s="6">
        <v>162.208</v>
      </c>
      <c r="J169" s="9">
        <v>96.612</v>
      </c>
    </row>
    <row r="170" spans="1:10" ht="12" hidden="1" outlineLevel="3">
      <c r="A170" s="8" t="s">
        <v>56</v>
      </c>
      <c r="B170" s="13"/>
      <c r="C170" s="6"/>
      <c r="D170" s="6">
        <v>74.555</v>
      </c>
      <c r="E170" s="6">
        <v>92.602</v>
      </c>
      <c r="F170" s="6">
        <v>164.656</v>
      </c>
      <c r="G170" s="6">
        <v>208.304</v>
      </c>
      <c r="H170" s="6">
        <v>503.787</v>
      </c>
      <c r="I170" s="6">
        <v>760.41</v>
      </c>
      <c r="J170" s="9">
        <v>321.735</v>
      </c>
    </row>
    <row r="171" spans="1:10" ht="12" hidden="1" outlineLevel="3">
      <c r="A171" s="8" t="s">
        <v>57</v>
      </c>
      <c r="B171" s="13">
        <v>214.565</v>
      </c>
      <c r="C171" s="6">
        <v>234.87</v>
      </c>
      <c r="D171" s="6">
        <v>229.646</v>
      </c>
      <c r="E171" s="6">
        <v>200.206</v>
      </c>
      <c r="F171" s="6">
        <v>198.429</v>
      </c>
      <c r="G171" s="6">
        <v>204.305</v>
      </c>
      <c r="H171" s="6">
        <v>218.873</v>
      </c>
      <c r="I171" s="6">
        <v>220.563</v>
      </c>
      <c r="J171" s="9">
        <v>176.733</v>
      </c>
    </row>
    <row r="172" spans="1:10" ht="12" hidden="1" outlineLevel="3">
      <c r="A172" s="8" t="s">
        <v>58</v>
      </c>
      <c r="B172" s="13">
        <v>29.103</v>
      </c>
      <c r="C172" s="6">
        <v>36.34</v>
      </c>
      <c r="D172" s="6">
        <v>44.079</v>
      </c>
      <c r="E172" s="6">
        <v>52.098</v>
      </c>
      <c r="F172" s="6">
        <v>52.288</v>
      </c>
      <c r="G172" s="6">
        <v>49.927</v>
      </c>
      <c r="H172" s="6">
        <v>35.69</v>
      </c>
      <c r="I172" s="6">
        <v>23.109</v>
      </c>
      <c r="J172" s="9">
        <v>15.419</v>
      </c>
    </row>
    <row r="173" spans="1:10" ht="12" hidden="1" outlineLevel="3">
      <c r="A173" s="8" t="s">
        <v>59</v>
      </c>
      <c r="B173" s="13"/>
      <c r="C173" s="6"/>
      <c r="D173" s="6">
        <v>11.414</v>
      </c>
      <c r="E173" s="6">
        <v>8.612</v>
      </c>
      <c r="F173" s="6">
        <v>6.558</v>
      </c>
      <c r="G173" s="6">
        <v>2.543</v>
      </c>
      <c r="H173" s="6">
        <v>16.512</v>
      </c>
      <c r="I173" s="6">
        <v>32.358</v>
      </c>
      <c r="J173" s="9">
        <v>14.385</v>
      </c>
    </row>
    <row r="174" spans="1:10" ht="12" hidden="1" outlineLevel="3">
      <c r="A174" s="8" t="s">
        <v>60</v>
      </c>
      <c r="B174" s="13"/>
      <c r="C174" s="6">
        <v>2.607</v>
      </c>
      <c r="D174" s="6">
        <v>10.565</v>
      </c>
      <c r="E174" s="6">
        <v>10.171</v>
      </c>
      <c r="F174" s="6">
        <v>9.043</v>
      </c>
      <c r="G174" s="6">
        <v>9.765</v>
      </c>
      <c r="H174" s="6">
        <v>19.083</v>
      </c>
      <c r="I174" s="6">
        <v>64.224</v>
      </c>
      <c r="J174" s="9">
        <v>68.758</v>
      </c>
    </row>
    <row r="175" spans="1:10" ht="12" hidden="1" outlineLevel="3">
      <c r="A175" s="8" t="s">
        <v>61</v>
      </c>
      <c r="B175" s="13">
        <v>274.503</v>
      </c>
      <c r="C175" s="6">
        <v>262.151</v>
      </c>
      <c r="D175" s="6">
        <v>248.503</v>
      </c>
      <c r="E175" s="6">
        <v>246.226</v>
      </c>
      <c r="F175" s="6">
        <v>247.367</v>
      </c>
      <c r="G175" s="6">
        <v>249.479</v>
      </c>
      <c r="H175" s="6">
        <v>218.856</v>
      </c>
      <c r="I175" s="6">
        <v>227.874</v>
      </c>
      <c r="J175" s="9">
        <v>237.674</v>
      </c>
    </row>
    <row r="176" spans="1:10" ht="12" hidden="1" outlineLevel="3">
      <c r="A176" s="8" t="s">
        <v>62</v>
      </c>
      <c r="B176" s="13">
        <v>1114.618</v>
      </c>
      <c r="C176" s="6">
        <v>1211.49</v>
      </c>
      <c r="D176" s="6">
        <v>1478.744</v>
      </c>
      <c r="E176" s="6">
        <v>1821.512</v>
      </c>
      <c r="F176" s="6">
        <v>1700.448</v>
      </c>
      <c r="G176" s="6">
        <v>1249.272</v>
      </c>
      <c r="H176" s="6">
        <v>1079.47</v>
      </c>
      <c r="I176" s="6">
        <v>1575.708</v>
      </c>
      <c r="J176" s="9">
        <v>1739.02</v>
      </c>
    </row>
    <row r="177" spans="1:10" ht="12" hidden="1" outlineLevel="3">
      <c r="A177" s="8" t="s">
        <v>63</v>
      </c>
      <c r="B177" s="13">
        <v>143.671</v>
      </c>
      <c r="C177" s="6">
        <v>161.079</v>
      </c>
      <c r="D177" s="6">
        <v>234.584</v>
      </c>
      <c r="E177" s="6">
        <v>176.098</v>
      </c>
      <c r="F177" s="6">
        <v>218.434</v>
      </c>
      <c r="G177" s="6">
        <v>187.137</v>
      </c>
      <c r="H177" s="6">
        <v>203.672</v>
      </c>
      <c r="I177" s="6"/>
      <c r="J177" s="9"/>
    </row>
    <row r="178" spans="1:10" ht="12" hidden="1" outlineLevel="3">
      <c r="A178" s="10" t="s">
        <v>64</v>
      </c>
      <c r="B178" s="14">
        <v>99.133</v>
      </c>
      <c r="C178" s="11">
        <v>93.518</v>
      </c>
      <c r="D178" s="11">
        <v>81</v>
      </c>
      <c r="E178" s="11">
        <v>59.811</v>
      </c>
      <c r="F178" s="11">
        <v>71.859</v>
      </c>
      <c r="G178" s="11">
        <v>75.486</v>
      </c>
      <c r="H178" s="11">
        <v>123.63</v>
      </c>
      <c r="I178" s="11">
        <v>177.71</v>
      </c>
      <c r="J178" s="12">
        <v>161.743</v>
      </c>
    </row>
    <row r="179" spans="1:10" ht="12" hidden="1" outlineLevel="2" collapsed="1">
      <c r="A179" s="2" t="s">
        <v>35</v>
      </c>
      <c r="B179" s="2"/>
      <c r="C179" s="3"/>
      <c r="D179" s="3"/>
      <c r="E179" s="3"/>
      <c r="F179" s="3"/>
      <c r="G179" s="3"/>
      <c r="H179" s="3"/>
      <c r="I179" s="3"/>
      <c r="J179" s="4"/>
    </row>
    <row r="180" spans="1:10" ht="12" hidden="1" outlineLevel="3">
      <c r="A180" s="8" t="s">
        <v>37</v>
      </c>
      <c r="B180" s="13">
        <v>332.219</v>
      </c>
      <c r="C180" s="6">
        <v>343.677</v>
      </c>
      <c r="D180" s="6">
        <v>364.242</v>
      </c>
      <c r="E180" s="6">
        <v>362.716</v>
      </c>
      <c r="F180" s="6">
        <v>394.829</v>
      </c>
      <c r="G180" s="6">
        <v>431.863</v>
      </c>
      <c r="H180" s="6">
        <v>469.062</v>
      </c>
      <c r="I180" s="6">
        <v>478.248</v>
      </c>
      <c r="J180" s="9">
        <v>506.82</v>
      </c>
    </row>
    <row r="181" spans="1:10" ht="12" hidden="1" outlineLevel="3">
      <c r="A181" s="8" t="s">
        <v>38</v>
      </c>
      <c r="B181" s="13"/>
      <c r="C181" s="6">
        <v>1.648</v>
      </c>
      <c r="D181" s="6">
        <v>1.884</v>
      </c>
      <c r="E181" s="6">
        <v>2.084</v>
      </c>
      <c r="F181" s="6">
        <v>1.717</v>
      </c>
      <c r="G181" s="6">
        <v>1.968</v>
      </c>
      <c r="H181" s="6">
        <v>1.533</v>
      </c>
      <c r="I181" s="6">
        <v>0.352</v>
      </c>
      <c r="J181" s="9">
        <v>1.504</v>
      </c>
    </row>
    <row r="182" spans="1:10" ht="12" hidden="1" outlineLevel="3">
      <c r="A182" s="8" t="s">
        <v>39</v>
      </c>
      <c r="B182" s="13">
        <v>27.782</v>
      </c>
      <c r="C182" s="6">
        <v>28.658</v>
      </c>
      <c r="D182" s="6">
        <v>34.991</v>
      </c>
      <c r="E182" s="6">
        <v>60.712</v>
      </c>
      <c r="F182" s="6">
        <v>87.032</v>
      </c>
      <c r="G182" s="6">
        <v>101.43</v>
      </c>
      <c r="H182" s="6">
        <v>97.363</v>
      </c>
      <c r="I182" s="6">
        <v>119.756</v>
      </c>
      <c r="J182" s="9">
        <v>143.632</v>
      </c>
    </row>
    <row r="183" spans="1:10" ht="12" hidden="1" outlineLevel="3">
      <c r="A183" s="8" t="s">
        <v>40</v>
      </c>
      <c r="B183" s="13">
        <v>958.133</v>
      </c>
      <c r="C183" s="6">
        <v>997.043</v>
      </c>
      <c r="D183" s="6">
        <v>1055.369</v>
      </c>
      <c r="E183" s="6">
        <v>1256.144</v>
      </c>
      <c r="F183" s="6">
        <v>1262.207</v>
      </c>
      <c r="G183" s="6">
        <v>1424.222</v>
      </c>
      <c r="H183" s="6">
        <v>1517.996</v>
      </c>
      <c r="I183" s="6">
        <v>1559.666</v>
      </c>
      <c r="J183" s="9">
        <v>1542.936</v>
      </c>
    </row>
    <row r="184" spans="1:10" ht="12" hidden="1" outlineLevel="3">
      <c r="A184" s="8" t="s">
        <v>41</v>
      </c>
      <c r="B184" s="13">
        <v>3254.413</v>
      </c>
      <c r="C184" s="6">
        <v>3190.379</v>
      </c>
      <c r="D184" s="6">
        <v>2769.563</v>
      </c>
      <c r="E184" s="6">
        <v>186.385</v>
      </c>
      <c r="F184" s="6">
        <v>173.158</v>
      </c>
      <c r="G184" s="6">
        <v>834.063</v>
      </c>
      <c r="H184" s="6">
        <v>864.035</v>
      </c>
      <c r="I184" s="6">
        <v>851.276</v>
      </c>
      <c r="J184" s="9">
        <v>809.961</v>
      </c>
    </row>
    <row r="185" spans="1:10" ht="12" hidden="1" outlineLevel="3">
      <c r="A185" s="8" t="s">
        <v>42</v>
      </c>
      <c r="B185" s="13"/>
      <c r="C185" s="6"/>
      <c r="D185" s="6"/>
      <c r="E185" s="6"/>
      <c r="F185" s="6"/>
      <c r="G185" s="6"/>
      <c r="H185" s="6"/>
      <c r="I185" s="6"/>
      <c r="J185" s="9"/>
    </row>
    <row r="186" spans="1:10" ht="12" hidden="1" outlineLevel="3">
      <c r="A186" s="8" t="s">
        <v>43</v>
      </c>
      <c r="B186" s="13">
        <v>10.977</v>
      </c>
      <c r="C186" s="6">
        <v>11.551</v>
      </c>
      <c r="D186" s="6">
        <v>11.46</v>
      </c>
      <c r="E186" s="6">
        <v>14.376</v>
      </c>
      <c r="F186" s="6">
        <v>15.864</v>
      </c>
      <c r="G186" s="6">
        <v>18.002</v>
      </c>
      <c r="H186" s="6">
        <v>18.781</v>
      </c>
      <c r="I186" s="6">
        <v>19.339</v>
      </c>
      <c r="J186" s="9">
        <v>18.418</v>
      </c>
    </row>
    <row r="187" spans="1:10" ht="12" hidden="1" outlineLevel="3">
      <c r="A187" s="8" t="s">
        <v>44</v>
      </c>
      <c r="B187" s="13">
        <v>0.065</v>
      </c>
      <c r="C187" s="6">
        <v>0.306</v>
      </c>
      <c r="D187" s="6"/>
      <c r="E187" s="6">
        <v>0.1</v>
      </c>
      <c r="F187" s="6">
        <v>0.154</v>
      </c>
      <c r="G187" s="6">
        <v>0.2</v>
      </c>
      <c r="H187" s="6"/>
      <c r="I187" s="6"/>
      <c r="J187" s="9"/>
    </row>
    <row r="188" spans="1:10" ht="12" hidden="1" outlineLevel="3">
      <c r="A188" s="8" t="s">
        <v>45</v>
      </c>
      <c r="B188" s="13">
        <v>244.424</v>
      </c>
      <c r="C188" s="6">
        <v>267.321</v>
      </c>
      <c r="D188" s="6">
        <v>173.961</v>
      </c>
      <c r="E188" s="6">
        <v>207.955</v>
      </c>
      <c r="F188" s="6">
        <v>640.136</v>
      </c>
      <c r="G188" s="6">
        <v>737.072</v>
      </c>
      <c r="H188" s="6">
        <v>763.672</v>
      </c>
      <c r="I188" s="6">
        <v>859.99</v>
      </c>
      <c r="J188" s="9">
        <v>851.102</v>
      </c>
    </row>
    <row r="189" spans="1:10" ht="12" hidden="1" outlineLevel="3">
      <c r="A189" s="8" t="s">
        <v>47</v>
      </c>
      <c r="B189" s="13">
        <v>1041.552</v>
      </c>
      <c r="C189" s="6">
        <v>1060.519</v>
      </c>
      <c r="D189" s="6">
        <v>1128.168</v>
      </c>
      <c r="E189" s="6">
        <v>1196.406</v>
      </c>
      <c r="F189" s="6">
        <v>1253.064</v>
      </c>
      <c r="G189" s="6">
        <v>1338.239</v>
      </c>
      <c r="H189" s="6">
        <v>1428.718</v>
      </c>
      <c r="I189" s="6">
        <v>1437.742</v>
      </c>
      <c r="J189" s="9">
        <v>1426.162</v>
      </c>
    </row>
    <row r="190" spans="1:10" ht="12" hidden="1" outlineLevel="3">
      <c r="A190" s="8" t="s">
        <v>46</v>
      </c>
      <c r="B190" s="13"/>
      <c r="C190" s="6"/>
      <c r="D190" s="6"/>
      <c r="E190" s="6"/>
      <c r="F190" s="6"/>
      <c r="G190" s="6"/>
      <c r="H190" s="6"/>
      <c r="I190" s="6"/>
      <c r="J190" s="9"/>
    </row>
    <row r="191" spans="1:10" ht="12" hidden="1" outlineLevel="3">
      <c r="A191" s="8" t="s">
        <v>48</v>
      </c>
      <c r="B191" s="13"/>
      <c r="C191" s="6"/>
      <c r="D191" s="6"/>
      <c r="E191" s="6">
        <v>0.716</v>
      </c>
      <c r="F191" s="6">
        <v>0.975</v>
      </c>
      <c r="G191" s="6">
        <v>1.441</v>
      </c>
      <c r="H191" s="6">
        <v>0.863</v>
      </c>
      <c r="I191" s="6">
        <v>1.032</v>
      </c>
      <c r="J191" s="9">
        <v>1.274</v>
      </c>
    </row>
    <row r="192" spans="1:10" ht="12" hidden="1" outlineLevel="3">
      <c r="A192" s="8" t="s">
        <v>49</v>
      </c>
      <c r="B192" s="13"/>
      <c r="C192" s="6"/>
      <c r="D192" s="6"/>
      <c r="E192" s="6">
        <v>0.002</v>
      </c>
      <c r="F192" s="6">
        <v>0.076</v>
      </c>
      <c r="G192" s="6">
        <v>0.094</v>
      </c>
      <c r="H192" s="6"/>
      <c r="I192" s="6"/>
      <c r="J192" s="9"/>
    </row>
    <row r="193" spans="1:10" ht="12" hidden="1" outlineLevel="3">
      <c r="A193" s="8" t="s">
        <v>50</v>
      </c>
      <c r="B193" s="13"/>
      <c r="C193" s="6"/>
      <c r="D193" s="6">
        <v>0.016</v>
      </c>
      <c r="E193" s="6">
        <v>1.217</v>
      </c>
      <c r="F193" s="6">
        <v>14.106</v>
      </c>
      <c r="G193" s="6">
        <v>11.715</v>
      </c>
      <c r="H193" s="6">
        <v>10.238</v>
      </c>
      <c r="I193" s="6">
        <v>13.776</v>
      </c>
      <c r="J193" s="9">
        <v>12.758</v>
      </c>
    </row>
    <row r="194" spans="1:10" ht="12" hidden="1" outlineLevel="3">
      <c r="A194" s="8" t="s">
        <v>51</v>
      </c>
      <c r="B194" s="13">
        <v>1.325</v>
      </c>
      <c r="C194" s="6">
        <v>2.227</v>
      </c>
      <c r="D194" s="6">
        <v>2.758</v>
      </c>
      <c r="E194" s="6">
        <v>2.999</v>
      </c>
      <c r="F194" s="6">
        <v>3.011</v>
      </c>
      <c r="G194" s="6">
        <v>3.54</v>
      </c>
      <c r="H194" s="6">
        <v>3.728</v>
      </c>
      <c r="I194" s="6">
        <v>3.073</v>
      </c>
      <c r="J194" s="9">
        <v>3.135</v>
      </c>
    </row>
    <row r="195" spans="1:10" ht="12" hidden="1" outlineLevel="3">
      <c r="A195" s="8" t="s">
        <v>52</v>
      </c>
      <c r="B195" s="13"/>
      <c r="C195" s="6"/>
      <c r="D195" s="6"/>
      <c r="E195" s="6"/>
      <c r="F195" s="6"/>
      <c r="G195" s="6"/>
      <c r="H195" s="6"/>
      <c r="I195" s="6"/>
      <c r="J195" s="9"/>
    </row>
    <row r="196" spans="1:10" ht="12" hidden="1" outlineLevel="3">
      <c r="A196" s="8" t="s">
        <v>53</v>
      </c>
      <c r="B196" s="13"/>
      <c r="C196" s="6"/>
      <c r="D196" s="6"/>
      <c r="E196" s="6"/>
      <c r="F196" s="6"/>
      <c r="G196" s="6"/>
      <c r="H196" s="6"/>
      <c r="I196" s="6"/>
      <c r="J196" s="9"/>
    </row>
    <row r="197" spans="1:10" ht="12" hidden="1" outlineLevel="3">
      <c r="A197" s="8" t="s">
        <v>54</v>
      </c>
      <c r="B197" s="13">
        <v>2805.97</v>
      </c>
      <c r="C197" s="6">
        <v>2727.93</v>
      </c>
      <c r="D197" s="6">
        <v>2695.701</v>
      </c>
      <c r="E197" s="6">
        <v>2661.081</v>
      </c>
      <c r="F197" s="6">
        <v>2658.451</v>
      </c>
      <c r="G197" s="6">
        <v>2787.909</v>
      </c>
      <c r="H197" s="6">
        <v>2848.238</v>
      </c>
      <c r="I197" s="6">
        <v>2810.792</v>
      </c>
      <c r="J197" s="9">
        <v>2677.825</v>
      </c>
    </row>
    <row r="198" spans="1:10" ht="12" hidden="1" outlineLevel="3">
      <c r="A198" s="8" t="s">
        <v>55</v>
      </c>
      <c r="B198" s="13">
        <v>63.438</v>
      </c>
      <c r="C198" s="6">
        <v>85.543</v>
      </c>
      <c r="D198" s="6">
        <v>85.523</v>
      </c>
      <c r="E198" s="6">
        <v>92.208</v>
      </c>
      <c r="F198" s="6">
        <v>92.497</v>
      </c>
      <c r="G198" s="6">
        <v>115.465</v>
      </c>
      <c r="H198" s="6">
        <v>113.799</v>
      </c>
      <c r="I198" s="6">
        <v>96.278</v>
      </c>
      <c r="J198" s="9">
        <v>91.512</v>
      </c>
    </row>
    <row r="199" spans="1:10" ht="12" hidden="1" outlineLevel="3">
      <c r="A199" s="8" t="s">
        <v>56</v>
      </c>
      <c r="B199" s="13"/>
      <c r="C199" s="6"/>
      <c r="D199" s="6">
        <v>423.704</v>
      </c>
      <c r="E199" s="6">
        <v>465.033</v>
      </c>
      <c r="F199" s="6">
        <v>578.162</v>
      </c>
      <c r="G199" s="6">
        <v>751.992</v>
      </c>
      <c r="H199" s="6">
        <v>661.053</v>
      </c>
      <c r="I199" s="6">
        <v>760.217</v>
      </c>
      <c r="J199" s="9">
        <v>712.581</v>
      </c>
    </row>
    <row r="200" spans="1:10" ht="12" hidden="1" outlineLevel="3">
      <c r="A200" s="8" t="s">
        <v>57</v>
      </c>
      <c r="B200" s="13">
        <v>62.337</v>
      </c>
      <c r="C200" s="6">
        <v>62.097</v>
      </c>
      <c r="D200" s="6">
        <v>60.772</v>
      </c>
      <c r="E200" s="6">
        <v>61.483</v>
      </c>
      <c r="F200" s="6">
        <v>64.879</v>
      </c>
      <c r="G200" s="6">
        <v>52.417</v>
      </c>
      <c r="H200" s="6">
        <v>77.269</v>
      </c>
      <c r="I200" s="6">
        <v>63.9</v>
      </c>
      <c r="J200" s="9">
        <v>32.199</v>
      </c>
    </row>
    <row r="201" spans="1:10" ht="12" hidden="1" outlineLevel="3">
      <c r="A201" s="8" t="s">
        <v>58</v>
      </c>
      <c r="B201" s="13"/>
      <c r="C201" s="6"/>
      <c r="D201" s="6"/>
      <c r="E201" s="6"/>
      <c r="F201" s="6"/>
      <c r="G201" s="6"/>
      <c r="H201" s="6"/>
      <c r="I201" s="6"/>
      <c r="J201" s="9"/>
    </row>
    <row r="202" spans="1:10" ht="12" hidden="1" outlineLevel="3">
      <c r="A202" s="8" t="s">
        <v>59</v>
      </c>
      <c r="B202" s="13"/>
      <c r="C202" s="6"/>
      <c r="D202" s="6">
        <v>3.46</v>
      </c>
      <c r="E202" s="6"/>
      <c r="F202" s="6"/>
      <c r="G202" s="6"/>
      <c r="H202" s="6"/>
      <c r="I202" s="6"/>
      <c r="J202" s="9"/>
    </row>
    <row r="203" spans="1:10" ht="12" hidden="1" outlineLevel="3">
      <c r="A203" s="8" t="s">
        <v>60</v>
      </c>
      <c r="B203" s="13"/>
      <c r="C203" s="6">
        <v>0.585</v>
      </c>
      <c r="D203" s="6">
        <v>3.356</v>
      </c>
      <c r="E203" s="6">
        <v>5.139</v>
      </c>
      <c r="F203" s="6">
        <v>7.419</v>
      </c>
      <c r="G203" s="6">
        <v>10.551</v>
      </c>
      <c r="H203" s="6">
        <v>16.798</v>
      </c>
      <c r="I203" s="6">
        <v>22.725</v>
      </c>
      <c r="J203" s="9">
        <v>28.796</v>
      </c>
    </row>
    <row r="204" spans="1:10" ht="12" hidden="1" outlineLevel="3">
      <c r="A204" s="8" t="s">
        <v>61</v>
      </c>
      <c r="B204" s="13">
        <v>144.018</v>
      </c>
      <c r="C204" s="6">
        <v>149.223</v>
      </c>
      <c r="D204" s="6">
        <v>152.591</v>
      </c>
      <c r="E204" s="6">
        <v>159.676</v>
      </c>
      <c r="F204" s="6">
        <v>159.941</v>
      </c>
      <c r="G204" s="6">
        <v>159.343</v>
      </c>
      <c r="H204" s="6">
        <v>161.598</v>
      </c>
      <c r="I204" s="6">
        <v>171.971</v>
      </c>
      <c r="J204" s="9">
        <v>183.643</v>
      </c>
    </row>
    <row r="205" spans="1:10" ht="12" hidden="1" outlineLevel="3">
      <c r="A205" s="8" t="s">
        <v>62</v>
      </c>
      <c r="B205" s="13">
        <v>587.997</v>
      </c>
      <c r="C205" s="6">
        <v>617.691</v>
      </c>
      <c r="D205" s="6">
        <v>608.584</v>
      </c>
      <c r="E205" s="6">
        <v>614.086</v>
      </c>
      <c r="F205" s="6">
        <v>606.035</v>
      </c>
      <c r="G205" s="6">
        <v>645.956</v>
      </c>
      <c r="H205" s="6">
        <v>650.903</v>
      </c>
      <c r="I205" s="6">
        <v>826.23</v>
      </c>
      <c r="J205" s="9">
        <v>975.105</v>
      </c>
    </row>
    <row r="206" spans="1:10" ht="12" hidden="1" outlineLevel="3">
      <c r="A206" s="8" t="s">
        <v>63</v>
      </c>
      <c r="B206" s="13"/>
      <c r="C206" s="6">
        <v>167.208</v>
      </c>
      <c r="D206" s="6">
        <v>171.271</v>
      </c>
      <c r="E206" s="6">
        <v>215.035</v>
      </c>
      <c r="F206" s="6">
        <v>288.063</v>
      </c>
      <c r="G206" s="6">
        <v>135.093</v>
      </c>
      <c r="H206" s="6">
        <v>105.359</v>
      </c>
      <c r="I206" s="6"/>
      <c r="J206" s="9"/>
    </row>
    <row r="207" spans="1:10" ht="12" hidden="1" outlineLevel="3">
      <c r="A207" s="10" t="s">
        <v>64</v>
      </c>
      <c r="B207" s="14">
        <v>250.231</v>
      </c>
      <c r="C207" s="11">
        <v>277.043</v>
      </c>
      <c r="D207" s="11">
        <v>348.728</v>
      </c>
      <c r="E207" s="11">
        <v>343.092</v>
      </c>
      <c r="F207" s="11">
        <v>411.296</v>
      </c>
      <c r="G207" s="11">
        <v>433.469</v>
      </c>
      <c r="H207" s="11">
        <v>465.371</v>
      </c>
      <c r="I207" s="11">
        <v>571.78</v>
      </c>
      <c r="J207" s="12">
        <v>591.994</v>
      </c>
    </row>
    <row r="208" spans="1:10" ht="12" hidden="1" outlineLevel="2" collapsed="1">
      <c r="A208" s="2" t="s">
        <v>36</v>
      </c>
      <c r="B208" s="2"/>
      <c r="C208" s="3"/>
      <c r="D208" s="3"/>
      <c r="E208" s="3"/>
      <c r="F208" s="3"/>
      <c r="G208" s="3"/>
      <c r="H208" s="3"/>
      <c r="I208" s="3"/>
      <c r="J208" s="4"/>
    </row>
    <row r="209" spans="1:10" ht="12" hidden="1" outlineLevel="3">
      <c r="A209" s="8" t="s">
        <v>37</v>
      </c>
      <c r="B209" s="13"/>
      <c r="C209" s="6">
        <v>1108.055</v>
      </c>
      <c r="D209" s="6">
        <v>1042.726</v>
      </c>
      <c r="E209" s="6">
        <v>1126.47</v>
      </c>
      <c r="F209" s="6">
        <v>1159.778</v>
      </c>
      <c r="G209" s="6">
        <v>1182.74</v>
      </c>
      <c r="H209" s="6">
        <v>1247.491</v>
      </c>
      <c r="I209" s="6">
        <v>1268.925</v>
      </c>
      <c r="J209" s="9">
        <v>1350.684</v>
      </c>
    </row>
    <row r="210" spans="1:10" ht="12" hidden="1" outlineLevel="3">
      <c r="A210" s="8" t="s">
        <v>38</v>
      </c>
      <c r="B210" s="13"/>
      <c r="C210" s="6">
        <v>72.406</v>
      </c>
      <c r="D210" s="6">
        <v>67.861</v>
      </c>
      <c r="E210" s="6">
        <v>72.164</v>
      </c>
      <c r="F210" s="6">
        <v>60.883</v>
      </c>
      <c r="G210" s="6">
        <v>59.064</v>
      </c>
      <c r="H210" s="6">
        <v>58.406</v>
      </c>
      <c r="I210" s="6">
        <v>25.522</v>
      </c>
      <c r="J210" s="9">
        <v>35.602</v>
      </c>
    </row>
    <row r="211" spans="1:10" ht="12" hidden="1" outlineLevel="3">
      <c r="A211" s="8" t="s">
        <v>39</v>
      </c>
      <c r="B211" s="13">
        <v>21.51</v>
      </c>
      <c r="C211" s="6">
        <v>26.126</v>
      </c>
      <c r="D211" s="6">
        <v>28.17</v>
      </c>
      <c r="E211" s="6">
        <v>31.73</v>
      </c>
      <c r="F211" s="6">
        <v>24.67</v>
      </c>
      <c r="G211" s="6">
        <v>38.046</v>
      </c>
      <c r="H211" s="6">
        <v>51.871</v>
      </c>
      <c r="I211" s="6">
        <v>64.224</v>
      </c>
      <c r="J211" s="9">
        <v>41.703</v>
      </c>
    </row>
    <row r="212" spans="1:10" ht="12" hidden="1" outlineLevel="3">
      <c r="A212" s="8" t="s">
        <v>40</v>
      </c>
      <c r="B212" s="13">
        <v>1.898</v>
      </c>
      <c r="C212" s="6">
        <v>0.215</v>
      </c>
      <c r="D212" s="6">
        <v>0.134</v>
      </c>
      <c r="E212" s="6">
        <v>0.107</v>
      </c>
      <c r="F212" s="6"/>
      <c r="G212" s="6"/>
      <c r="H212" s="6"/>
      <c r="I212" s="6"/>
      <c r="J212" s="9"/>
    </row>
    <row r="213" spans="1:10" ht="12" hidden="1" outlineLevel="3">
      <c r="A213" s="8" t="s">
        <v>41</v>
      </c>
      <c r="B213" s="13">
        <v>2657.483</v>
      </c>
      <c r="C213" s="6">
        <v>2420.498</v>
      </c>
      <c r="D213" s="6">
        <v>1755.214</v>
      </c>
      <c r="E213" s="6">
        <v>2084.694</v>
      </c>
      <c r="F213" s="6">
        <v>1613.52</v>
      </c>
      <c r="G213" s="6">
        <v>1638.229</v>
      </c>
      <c r="H213" s="6">
        <v>1417.157</v>
      </c>
      <c r="I213" s="6">
        <v>1188.415</v>
      </c>
      <c r="J213" s="9">
        <v>849.314</v>
      </c>
    </row>
    <row r="214" spans="1:10" ht="12" hidden="1" outlineLevel="3">
      <c r="A214" s="8" t="s">
        <v>42</v>
      </c>
      <c r="B214" s="13">
        <v>0.011</v>
      </c>
      <c r="C214" s="6">
        <v>0.04</v>
      </c>
      <c r="D214" s="6"/>
      <c r="E214" s="6"/>
      <c r="F214" s="6"/>
      <c r="G214" s="6"/>
      <c r="H214" s="6"/>
      <c r="I214" s="6">
        <v>0.319</v>
      </c>
      <c r="J214" s="9">
        <v>0.246</v>
      </c>
    </row>
    <row r="215" spans="1:10" ht="12" hidden="1" outlineLevel="3">
      <c r="A215" s="8" t="s">
        <v>43</v>
      </c>
      <c r="B215" s="13">
        <v>317.308</v>
      </c>
      <c r="C215" s="6">
        <v>302.995</v>
      </c>
      <c r="D215" s="6">
        <v>333.369</v>
      </c>
      <c r="E215" s="6">
        <v>364.477</v>
      </c>
      <c r="F215" s="6">
        <v>397.57</v>
      </c>
      <c r="G215" s="6">
        <v>415.246</v>
      </c>
      <c r="H215" s="6">
        <v>410.721</v>
      </c>
      <c r="I215" s="6">
        <v>398.505</v>
      </c>
      <c r="J215" s="9">
        <v>379.074</v>
      </c>
    </row>
    <row r="216" spans="1:10" ht="12" hidden="1" outlineLevel="3">
      <c r="A216" s="8" t="s">
        <v>44</v>
      </c>
      <c r="B216" s="13"/>
      <c r="C216" s="6"/>
      <c r="D216" s="6"/>
      <c r="E216" s="6">
        <v>2.418</v>
      </c>
      <c r="F216" s="6">
        <v>15.001</v>
      </c>
      <c r="G216" s="6">
        <v>20.963</v>
      </c>
      <c r="H216" s="6"/>
      <c r="I216" s="6"/>
      <c r="J216" s="9"/>
    </row>
    <row r="217" spans="1:10" ht="12" hidden="1" outlineLevel="3">
      <c r="A217" s="8" t="s">
        <v>45</v>
      </c>
      <c r="B217" s="13">
        <v>709.877</v>
      </c>
      <c r="C217" s="6">
        <v>677.225</v>
      </c>
      <c r="D217" s="6">
        <v>595.275</v>
      </c>
      <c r="E217" s="6">
        <v>601.254</v>
      </c>
      <c r="F217" s="6">
        <v>649.785</v>
      </c>
      <c r="G217" s="6">
        <v>711.374</v>
      </c>
      <c r="H217" s="6">
        <v>847.638</v>
      </c>
      <c r="I217" s="6">
        <v>824.593</v>
      </c>
      <c r="J217" s="9">
        <v>640.794</v>
      </c>
    </row>
    <row r="218" spans="1:10" ht="12" hidden="1" outlineLevel="3">
      <c r="A218" s="8" t="s">
        <v>47</v>
      </c>
      <c r="B218" s="13">
        <v>5449.2</v>
      </c>
      <c r="C218" s="6">
        <v>3943.516</v>
      </c>
      <c r="D218" s="6">
        <v>3090.533</v>
      </c>
      <c r="E218" s="6">
        <v>3547.897</v>
      </c>
      <c r="F218" s="6">
        <v>3881.626</v>
      </c>
      <c r="G218" s="6">
        <v>2984.218</v>
      </c>
      <c r="H218" s="6">
        <v>2957.901</v>
      </c>
      <c r="I218" s="6">
        <v>4201.486</v>
      </c>
      <c r="J218" s="9">
        <v>2846.307</v>
      </c>
    </row>
    <row r="219" spans="1:10" ht="12" hidden="1" outlineLevel="3">
      <c r="A219" s="8" t="s">
        <v>46</v>
      </c>
      <c r="B219" s="13">
        <v>377.954</v>
      </c>
      <c r="C219" s="6">
        <v>139.687</v>
      </c>
      <c r="D219" s="6">
        <v>129.136</v>
      </c>
      <c r="E219" s="6">
        <v>131.681</v>
      </c>
      <c r="F219" s="6">
        <v>129.537</v>
      </c>
      <c r="G219" s="6">
        <v>111.712</v>
      </c>
      <c r="H219" s="6">
        <v>90.878</v>
      </c>
      <c r="I219" s="6">
        <v>81.368</v>
      </c>
      <c r="J219" s="9">
        <v>81.5</v>
      </c>
    </row>
    <row r="220" spans="1:10" ht="12" hidden="1" outlineLevel="3">
      <c r="A220" s="8" t="s">
        <v>48</v>
      </c>
      <c r="B220" s="13"/>
      <c r="C220" s="6"/>
      <c r="D220" s="6"/>
      <c r="E220" s="6"/>
      <c r="F220" s="6"/>
      <c r="G220" s="6"/>
      <c r="H220" s="6"/>
      <c r="I220" s="6"/>
      <c r="J220" s="9"/>
    </row>
    <row r="221" spans="1:10" ht="12" hidden="1" outlineLevel="3">
      <c r="A221" s="8" t="s">
        <v>49</v>
      </c>
      <c r="B221" s="13">
        <v>4.433</v>
      </c>
      <c r="C221" s="6">
        <v>2.741</v>
      </c>
      <c r="D221" s="6">
        <v>3.241</v>
      </c>
      <c r="E221" s="6">
        <v>2.155</v>
      </c>
      <c r="F221" s="6">
        <v>2.679</v>
      </c>
      <c r="G221" s="6">
        <v>4.228</v>
      </c>
      <c r="H221" s="6">
        <v>16.236</v>
      </c>
      <c r="I221" s="6">
        <v>37.755</v>
      </c>
      <c r="J221" s="9">
        <v>26.005</v>
      </c>
    </row>
    <row r="222" spans="1:10" ht="12" hidden="1" outlineLevel="3">
      <c r="A222" s="8" t="s">
        <v>50</v>
      </c>
      <c r="B222" s="13">
        <v>7.215</v>
      </c>
      <c r="C222" s="6">
        <v>9.316</v>
      </c>
      <c r="D222" s="6">
        <v>10.504</v>
      </c>
      <c r="E222" s="6">
        <v>11.241</v>
      </c>
      <c r="F222" s="6">
        <v>5.662</v>
      </c>
      <c r="G222" s="6">
        <v>4.903</v>
      </c>
      <c r="H222" s="6">
        <v>5.07</v>
      </c>
      <c r="I222" s="6">
        <v>13.311</v>
      </c>
      <c r="J222" s="9">
        <v>14.807</v>
      </c>
    </row>
    <row r="223" spans="1:10" ht="12" hidden="1" outlineLevel="3">
      <c r="A223" s="8" t="s">
        <v>51</v>
      </c>
      <c r="B223" s="13">
        <v>32.284</v>
      </c>
      <c r="C223" s="6">
        <v>30.011</v>
      </c>
      <c r="D223" s="6">
        <v>23.845</v>
      </c>
      <c r="E223" s="6">
        <v>18.616</v>
      </c>
      <c r="F223" s="6">
        <v>16.2</v>
      </c>
      <c r="G223" s="6">
        <v>17.6</v>
      </c>
      <c r="H223" s="6">
        <v>19.904</v>
      </c>
      <c r="I223" s="6">
        <v>22.614</v>
      </c>
      <c r="J223" s="9">
        <v>24.278</v>
      </c>
    </row>
    <row r="224" spans="1:10" ht="12" hidden="1" outlineLevel="3">
      <c r="A224" s="8" t="s">
        <v>52</v>
      </c>
      <c r="B224" s="13">
        <v>60.493</v>
      </c>
      <c r="C224" s="6">
        <v>53.627</v>
      </c>
      <c r="D224" s="6">
        <v>80.471</v>
      </c>
      <c r="E224" s="6">
        <v>91.824</v>
      </c>
      <c r="F224" s="6">
        <v>102.107</v>
      </c>
      <c r="G224" s="6">
        <v>94.587</v>
      </c>
      <c r="H224" s="6">
        <v>222.594</v>
      </c>
      <c r="I224" s="6">
        <v>378.463</v>
      </c>
      <c r="J224" s="9">
        <v>216.501</v>
      </c>
    </row>
    <row r="225" spans="1:10" ht="12" hidden="1" outlineLevel="3">
      <c r="A225" s="8" t="s">
        <v>53</v>
      </c>
      <c r="B225" s="13"/>
      <c r="C225" s="6"/>
      <c r="D225" s="6"/>
      <c r="E225" s="6"/>
      <c r="F225" s="6"/>
      <c r="G225" s="6"/>
      <c r="H225" s="6"/>
      <c r="I225" s="6"/>
      <c r="J225" s="9"/>
    </row>
    <row r="226" spans="1:10" ht="12" hidden="1" outlineLevel="3">
      <c r="A226" s="8" t="s">
        <v>54</v>
      </c>
      <c r="B226" s="13">
        <v>1113</v>
      </c>
      <c r="C226" s="6">
        <v>994</v>
      </c>
      <c r="D226" s="6"/>
      <c r="E226" s="6"/>
      <c r="F226" s="6"/>
      <c r="G226" s="6"/>
      <c r="H226" s="6"/>
      <c r="I226" s="6"/>
      <c r="J226" s="9"/>
    </row>
    <row r="227" spans="1:10" ht="12" hidden="1" outlineLevel="3">
      <c r="A227" s="8" t="s">
        <v>55</v>
      </c>
      <c r="B227" s="13">
        <v>95.613</v>
      </c>
      <c r="C227" s="6">
        <v>96.778</v>
      </c>
      <c r="D227" s="6">
        <v>92.963</v>
      </c>
      <c r="E227" s="6">
        <v>113.92</v>
      </c>
      <c r="F227" s="6">
        <v>118.806</v>
      </c>
      <c r="G227" s="6">
        <v>119.726</v>
      </c>
      <c r="H227" s="6">
        <v>138.613</v>
      </c>
      <c r="I227" s="6">
        <v>125.07</v>
      </c>
      <c r="J227" s="9">
        <v>143.629</v>
      </c>
    </row>
    <row r="228" spans="1:10" ht="12" hidden="1" outlineLevel="3">
      <c r="A228" s="8" t="s">
        <v>56</v>
      </c>
      <c r="B228" s="13"/>
      <c r="C228" s="6"/>
      <c r="D228" s="6">
        <v>61.35</v>
      </c>
      <c r="E228" s="6">
        <v>43.569</v>
      </c>
      <c r="F228" s="6">
        <v>55.812</v>
      </c>
      <c r="G228" s="6">
        <v>80.354</v>
      </c>
      <c r="H228" s="6">
        <v>84.69</v>
      </c>
      <c r="I228" s="6">
        <v>129.652</v>
      </c>
      <c r="J228" s="9">
        <v>44.665</v>
      </c>
    </row>
    <row r="229" spans="1:10" ht="12" hidden="1" outlineLevel="3">
      <c r="A229" s="8" t="s">
        <v>57</v>
      </c>
      <c r="B229" s="13">
        <v>51.385</v>
      </c>
      <c r="C229" s="6">
        <v>57.917</v>
      </c>
      <c r="D229" s="6">
        <v>45.465</v>
      </c>
      <c r="E229" s="6">
        <v>45.143</v>
      </c>
      <c r="F229" s="6">
        <v>38.835</v>
      </c>
      <c r="G229" s="6">
        <v>33.355</v>
      </c>
      <c r="H229" s="6">
        <v>39.604</v>
      </c>
      <c r="I229" s="6">
        <v>25.481</v>
      </c>
      <c r="J229" s="9">
        <v>25.098</v>
      </c>
    </row>
    <row r="230" spans="1:10" ht="12" hidden="1" outlineLevel="3">
      <c r="A230" s="8" t="s">
        <v>58</v>
      </c>
      <c r="B230" s="13">
        <v>23.11</v>
      </c>
      <c r="C230" s="6">
        <v>20.434</v>
      </c>
      <c r="D230" s="6">
        <v>31.007</v>
      </c>
      <c r="E230" s="6">
        <v>33.179</v>
      </c>
      <c r="F230" s="6">
        <v>29.168</v>
      </c>
      <c r="G230" s="6">
        <v>20.077</v>
      </c>
      <c r="H230" s="6">
        <v>7.99</v>
      </c>
      <c r="I230" s="6">
        <v>7.368</v>
      </c>
      <c r="J230" s="9">
        <v>5.984</v>
      </c>
    </row>
    <row r="231" spans="1:10" ht="12" hidden="1" outlineLevel="3">
      <c r="A231" s="8" t="s">
        <v>59</v>
      </c>
      <c r="B231" s="13"/>
      <c r="C231" s="6"/>
      <c r="D231" s="6">
        <v>22.211</v>
      </c>
      <c r="E231" s="6">
        <v>22.465</v>
      </c>
      <c r="F231" s="6">
        <v>18.841</v>
      </c>
      <c r="G231" s="6">
        <v>16.002</v>
      </c>
      <c r="H231" s="6">
        <v>21.886</v>
      </c>
      <c r="I231" s="6">
        <v>46.052</v>
      </c>
      <c r="J231" s="9">
        <v>25.735</v>
      </c>
    </row>
    <row r="232" spans="1:10" ht="12" hidden="1" outlineLevel="3">
      <c r="A232" s="8" t="s">
        <v>60</v>
      </c>
      <c r="B232" s="13"/>
      <c r="C232" s="6">
        <v>11.644</v>
      </c>
      <c r="D232" s="6">
        <v>23.086</v>
      </c>
      <c r="E232" s="6">
        <v>24.284</v>
      </c>
      <c r="F232" s="6">
        <v>22.403</v>
      </c>
      <c r="G232" s="6">
        <v>34.245</v>
      </c>
      <c r="H232" s="6">
        <v>8.977</v>
      </c>
      <c r="I232" s="6">
        <v>9.127</v>
      </c>
      <c r="J232" s="9">
        <v>8.623</v>
      </c>
    </row>
    <row r="233" spans="1:10" ht="12" hidden="1" outlineLevel="3">
      <c r="A233" s="8" t="s">
        <v>61</v>
      </c>
      <c r="B233" s="13">
        <v>129.136</v>
      </c>
      <c r="C233" s="6">
        <v>127.826</v>
      </c>
      <c r="D233" s="6">
        <v>106.375</v>
      </c>
      <c r="E233" s="6">
        <v>142.455</v>
      </c>
      <c r="F233" s="6">
        <v>148.757</v>
      </c>
      <c r="G233" s="6">
        <v>130.501</v>
      </c>
      <c r="H233" s="6">
        <v>130.235</v>
      </c>
      <c r="I233" s="6">
        <v>160.77</v>
      </c>
      <c r="J233" s="9">
        <v>176.849</v>
      </c>
    </row>
    <row r="234" spans="1:10" ht="12" hidden="1" outlineLevel="3">
      <c r="A234" s="8" t="s">
        <v>62</v>
      </c>
      <c r="B234" s="13"/>
      <c r="C234" s="6"/>
      <c r="D234" s="6"/>
      <c r="E234" s="6"/>
      <c r="F234" s="6"/>
      <c r="G234" s="6"/>
      <c r="H234" s="6"/>
      <c r="I234" s="6"/>
      <c r="J234" s="9"/>
    </row>
    <row r="235" spans="1:10" ht="12" hidden="1" outlineLevel="3">
      <c r="A235" s="8" t="s">
        <v>63</v>
      </c>
      <c r="B235" s="13">
        <v>76.344</v>
      </c>
      <c r="C235" s="6">
        <v>67.73</v>
      </c>
      <c r="D235" s="6">
        <v>78.235</v>
      </c>
      <c r="E235" s="6">
        <v>59.011</v>
      </c>
      <c r="F235" s="6">
        <v>105.136</v>
      </c>
      <c r="G235" s="6">
        <v>104.161</v>
      </c>
      <c r="H235" s="6">
        <v>68.384</v>
      </c>
      <c r="I235" s="6"/>
      <c r="J235" s="9"/>
    </row>
    <row r="236" spans="1:10" ht="12" hidden="1" outlineLevel="3">
      <c r="A236" s="10" t="s">
        <v>64</v>
      </c>
      <c r="B236" s="14">
        <v>127.564</v>
      </c>
      <c r="C236" s="11">
        <v>128.099</v>
      </c>
      <c r="D236" s="11">
        <v>169.519</v>
      </c>
      <c r="E236" s="11">
        <v>147.153</v>
      </c>
      <c r="F236" s="11">
        <v>132.696</v>
      </c>
      <c r="G236" s="11">
        <v>127.626</v>
      </c>
      <c r="H236" s="11">
        <v>104.361</v>
      </c>
      <c r="I236" s="11">
        <v>162.204</v>
      </c>
      <c r="J236" s="12">
        <v>182.251</v>
      </c>
    </row>
    <row r="237" spans="1:10" s="15" customFormat="1" ht="12" hidden="1" outlineLevel="2" collapsed="1">
      <c r="A237" s="2" t="s">
        <v>11</v>
      </c>
      <c r="B237" s="2"/>
      <c r="C237" s="3"/>
      <c r="D237" s="3"/>
      <c r="E237" s="3"/>
      <c r="F237" s="3"/>
      <c r="G237" s="3"/>
      <c r="H237" s="3"/>
      <c r="I237" s="3"/>
      <c r="J237" s="4"/>
    </row>
    <row r="238" spans="1:10" s="15" customFormat="1" ht="12" hidden="1" outlineLevel="3">
      <c r="A238" s="8" t="s">
        <v>37</v>
      </c>
      <c r="B238" s="13">
        <v>11.025</v>
      </c>
      <c r="C238" s="6">
        <v>10.785</v>
      </c>
      <c r="D238" s="6">
        <v>9.912</v>
      </c>
      <c r="E238" s="6">
        <v>9.955</v>
      </c>
      <c r="F238" s="6">
        <v>14.988</v>
      </c>
      <c r="G238" s="6">
        <v>13.438</v>
      </c>
      <c r="H238" s="6">
        <v>13.08</v>
      </c>
      <c r="I238" s="6">
        <v>12.635</v>
      </c>
      <c r="J238" s="9">
        <v>12.342</v>
      </c>
    </row>
    <row r="239" spans="1:10" s="15" customFormat="1" ht="12" hidden="1" outlineLevel="3">
      <c r="A239" s="8" t="s">
        <v>38</v>
      </c>
      <c r="B239" s="13"/>
      <c r="C239" s="6">
        <v>1.768</v>
      </c>
      <c r="D239" s="6">
        <v>1.509</v>
      </c>
      <c r="E239" s="6">
        <v>1.188</v>
      </c>
      <c r="F239" s="6">
        <v>1.039</v>
      </c>
      <c r="G239" s="6">
        <v>1.698</v>
      </c>
      <c r="H239" s="6">
        <v>0.943</v>
      </c>
      <c r="I239" s="6">
        <v>0.131</v>
      </c>
      <c r="J239" s="9">
        <v>0.145</v>
      </c>
    </row>
    <row r="240" spans="1:10" s="15" customFormat="1" ht="12" hidden="1" outlineLevel="3">
      <c r="A240" s="8" t="s">
        <v>39</v>
      </c>
      <c r="B240" s="13">
        <v>4.641</v>
      </c>
      <c r="C240" s="6">
        <v>4.527</v>
      </c>
      <c r="D240" s="6">
        <v>3.817</v>
      </c>
      <c r="E240" s="6">
        <v>4.899</v>
      </c>
      <c r="F240" s="6">
        <v>3.722</v>
      </c>
      <c r="G240" s="6">
        <v>3.895</v>
      </c>
      <c r="H240" s="6">
        <v>4.979</v>
      </c>
      <c r="I240" s="6">
        <v>6.653</v>
      </c>
      <c r="J240" s="9">
        <v>4.291</v>
      </c>
    </row>
    <row r="241" spans="1:10" s="15" customFormat="1" ht="12" hidden="1" outlineLevel="3">
      <c r="A241" s="8" t="s">
        <v>40</v>
      </c>
      <c r="B241" s="13"/>
      <c r="C241" s="6"/>
      <c r="D241" s="6"/>
      <c r="E241" s="6"/>
      <c r="F241" s="6"/>
      <c r="G241" s="6"/>
      <c r="H241" s="6"/>
      <c r="I241" s="6"/>
      <c r="J241" s="9"/>
    </row>
    <row r="242" spans="1:10" s="15" customFormat="1" ht="12" hidden="1" outlineLevel="3">
      <c r="A242" s="8" t="s">
        <v>41</v>
      </c>
      <c r="B242" s="13">
        <v>1836.628</v>
      </c>
      <c r="C242" s="6">
        <v>2886.47</v>
      </c>
      <c r="D242" s="6">
        <v>3352.188</v>
      </c>
      <c r="E242" s="6">
        <v>2758.014</v>
      </c>
      <c r="F242" s="6">
        <v>1865.621</v>
      </c>
      <c r="G242" s="6">
        <v>1669.988</v>
      </c>
      <c r="H242" s="6">
        <v>1649.389</v>
      </c>
      <c r="I242" s="6">
        <v>1942.122</v>
      </c>
      <c r="J242" s="9">
        <v>1759.476</v>
      </c>
    </row>
    <row r="243" spans="1:10" s="15" customFormat="1" ht="12" hidden="1" outlineLevel="3">
      <c r="A243" s="8" t="s">
        <v>42</v>
      </c>
      <c r="B243" s="13">
        <v>0.41</v>
      </c>
      <c r="C243" s="6">
        <v>0.374</v>
      </c>
      <c r="D243" s="6">
        <v>0.57</v>
      </c>
      <c r="E243" s="6">
        <v>0.415</v>
      </c>
      <c r="F243" s="6">
        <v>0.173</v>
      </c>
      <c r="G243" s="6">
        <v>0.611</v>
      </c>
      <c r="H243" s="6">
        <v>2.186</v>
      </c>
      <c r="I243" s="6">
        <v>2.882</v>
      </c>
      <c r="J243" s="9">
        <v>1.763</v>
      </c>
    </row>
    <row r="244" spans="1:10" s="15" customFormat="1" ht="12" hidden="1" outlineLevel="3">
      <c r="A244" s="8" t="s">
        <v>43</v>
      </c>
      <c r="B244" s="13"/>
      <c r="C244" s="6"/>
      <c r="D244" s="6"/>
      <c r="E244" s="6"/>
      <c r="F244" s="6"/>
      <c r="G244" s="6"/>
      <c r="H244" s="6"/>
      <c r="I244" s="6"/>
      <c r="J244" s="9"/>
    </row>
    <row r="245" spans="1:10" s="15" customFormat="1" ht="12" hidden="1" outlineLevel="3">
      <c r="A245" s="8" t="s">
        <v>44</v>
      </c>
      <c r="B245" s="13">
        <v>60.42</v>
      </c>
      <c r="C245" s="6">
        <v>101.159</v>
      </c>
      <c r="D245" s="6">
        <v>2.4</v>
      </c>
      <c r="E245" s="6">
        <v>47.592</v>
      </c>
      <c r="F245" s="6">
        <v>66.988</v>
      </c>
      <c r="G245" s="6">
        <v>19.012</v>
      </c>
      <c r="H245" s="6">
        <v>217.557</v>
      </c>
      <c r="I245" s="6">
        <v>217.557</v>
      </c>
      <c r="J245" s="9"/>
    </row>
    <row r="246" spans="1:10" s="15" customFormat="1" ht="12" hidden="1" outlineLevel="3">
      <c r="A246" s="8" t="s">
        <v>45</v>
      </c>
      <c r="B246" s="13">
        <v>337.565</v>
      </c>
      <c r="C246" s="6">
        <v>282.385</v>
      </c>
      <c r="D246" s="6">
        <v>462.954</v>
      </c>
      <c r="E246" s="6">
        <v>770.685</v>
      </c>
      <c r="F246" s="6">
        <v>925.386</v>
      </c>
      <c r="G246" s="6">
        <v>1017.256</v>
      </c>
      <c r="H246" s="6">
        <v>1041.366</v>
      </c>
      <c r="I246" s="6">
        <v>1225.409</v>
      </c>
      <c r="J246" s="9">
        <v>1196.527</v>
      </c>
    </row>
    <row r="247" spans="1:10" s="15" customFormat="1" ht="12" hidden="1" outlineLevel="3">
      <c r="A247" s="8" t="s">
        <v>47</v>
      </c>
      <c r="B247" s="13">
        <v>84.876</v>
      </c>
      <c r="C247" s="6">
        <v>65.257</v>
      </c>
      <c r="D247" s="6">
        <v>64.308</v>
      </c>
      <c r="E247" s="6">
        <v>172.537</v>
      </c>
      <c r="F247" s="6">
        <v>489.714</v>
      </c>
      <c r="G247" s="6">
        <v>612.331</v>
      </c>
      <c r="H247" s="6">
        <v>738.319</v>
      </c>
      <c r="I247" s="6">
        <v>1056.333</v>
      </c>
      <c r="J247" s="9">
        <v>1053.115</v>
      </c>
    </row>
    <row r="248" spans="1:10" s="15" customFormat="1" ht="12" hidden="1" outlineLevel="3">
      <c r="A248" s="8" t="s">
        <v>46</v>
      </c>
      <c r="B248" s="13">
        <v>656.316</v>
      </c>
      <c r="C248" s="6">
        <v>742.87</v>
      </c>
      <c r="D248" s="6">
        <v>734.187</v>
      </c>
      <c r="E248" s="6">
        <v>632.866</v>
      </c>
      <c r="F248" s="6">
        <v>434.518</v>
      </c>
      <c r="G248" s="6">
        <v>379.959</v>
      </c>
      <c r="H248" s="6">
        <v>310.738</v>
      </c>
      <c r="I248" s="6">
        <v>307.925</v>
      </c>
      <c r="J248" s="9">
        <v>211.245</v>
      </c>
    </row>
    <row r="249" spans="1:10" s="15" customFormat="1" ht="12" hidden="1" outlineLevel="3">
      <c r="A249" s="8" t="s">
        <v>48</v>
      </c>
      <c r="B249" s="13"/>
      <c r="C249" s="6"/>
      <c r="D249" s="6"/>
      <c r="E249" s="6">
        <v>0.064</v>
      </c>
      <c r="F249" s="6">
        <v>0.033</v>
      </c>
      <c r="G249" s="6">
        <v>0.043</v>
      </c>
      <c r="H249" s="6">
        <v>0.012</v>
      </c>
      <c r="I249" s="6">
        <v>0.002</v>
      </c>
      <c r="J249" s="9">
        <v>0.022</v>
      </c>
    </row>
    <row r="250" spans="1:10" s="15" customFormat="1" ht="12" hidden="1" outlineLevel="3">
      <c r="A250" s="8" t="s">
        <v>49</v>
      </c>
      <c r="B250" s="13"/>
      <c r="C250" s="6"/>
      <c r="D250" s="6">
        <v>0.229</v>
      </c>
      <c r="E250" s="6">
        <v>0.505</v>
      </c>
      <c r="F250" s="6">
        <v>1.714</v>
      </c>
      <c r="G250" s="6">
        <v>1.262</v>
      </c>
      <c r="H250" s="6">
        <v>0.276</v>
      </c>
      <c r="I250" s="6">
        <v>0.619</v>
      </c>
      <c r="J250" s="9">
        <v>0.573</v>
      </c>
    </row>
    <row r="251" spans="1:10" s="15" customFormat="1" ht="12" hidden="1" outlineLevel="3">
      <c r="A251" s="8" t="s">
        <v>50</v>
      </c>
      <c r="B251" s="13">
        <v>0.015</v>
      </c>
      <c r="C251" s="6">
        <v>0.006</v>
      </c>
      <c r="D251" s="6">
        <v>0.004</v>
      </c>
      <c r="E251" s="6">
        <v>0.001</v>
      </c>
      <c r="F251" s="6"/>
      <c r="G251" s="6"/>
      <c r="H251" s="6"/>
      <c r="I251" s="6"/>
      <c r="J251" s="9"/>
    </row>
    <row r="252" spans="1:10" s="15" customFormat="1" ht="12" hidden="1" outlineLevel="3">
      <c r="A252" s="8" t="s">
        <v>51</v>
      </c>
      <c r="B252" s="22">
        <v>0.239</v>
      </c>
      <c r="C252" s="23">
        <v>0.126</v>
      </c>
      <c r="D252" s="23">
        <v>0.157</v>
      </c>
      <c r="E252" s="23">
        <v>0.148</v>
      </c>
      <c r="F252" s="23">
        <v>0.3</v>
      </c>
      <c r="G252" s="23">
        <v>0.133</v>
      </c>
      <c r="H252" s="23">
        <v>0.246</v>
      </c>
      <c r="I252" s="23">
        <v>0.362</v>
      </c>
      <c r="J252" s="24">
        <v>0.328</v>
      </c>
    </row>
    <row r="253" spans="1:10" s="15" customFormat="1" ht="12" hidden="1" outlineLevel="3">
      <c r="A253" s="8" t="s">
        <v>52</v>
      </c>
      <c r="B253" s="13">
        <v>5.086</v>
      </c>
      <c r="C253" s="6">
        <v>4.475</v>
      </c>
      <c r="D253" s="6">
        <v>4.877</v>
      </c>
      <c r="E253" s="6">
        <v>2.703</v>
      </c>
      <c r="F253" s="6">
        <v>4.117</v>
      </c>
      <c r="G253" s="6">
        <v>6.762</v>
      </c>
      <c r="H253" s="6">
        <v>5.603</v>
      </c>
      <c r="I253" s="6">
        <v>8.491</v>
      </c>
      <c r="J253" s="9">
        <v>8.365</v>
      </c>
    </row>
    <row r="254" spans="1:10" s="15" customFormat="1" ht="12" hidden="1" outlineLevel="3">
      <c r="A254" s="8" t="s">
        <v>53</v>
      </c>
      <c r="B254" s="13"/>
      <c r="C254" s="6"/>
      <c r="D254" s="6"/>
      <c r="E254" s="23">
        <v>0.013</v>
      </c>
      <c r="F254" s="23">
        <v>0.116</v>
      </c>
      <c r="G254" s="23">
        <v>0.102</v>
      </c>
      <c r="H254" s="23">
        <v>0.077</v>
      </c>
      <c r="I254" s="23"/>
      <c r="J254" s="24">
        <v>0.045</v>
      </c>
    </row>
    <row r="255" spans="1:10" s="15" customFormat="1" ht="12" hidden="1" outlineLevel="3">
      <c r="A255" s="8" t="s">
        <v>54</v>
      </c>
      <c r="B255" s="13"/>
      <c r="C255" s="6"/>
      <c r="D255" s="6"/>
      <c r="E255" s="6"/>
      <c r="F255" s="6"/>
      <c r="G255" s="6"/>
      <c r="H255" s="6"/>
      <c r="I255" s="6"/>
      <c r="J255" s="9"/>
    </row>
    <row r="256" spans="1:10" s="15" customFormat="1" ht="12" hidden="1" outlineLevel="3">
      <c r="A256" s="8" t="s">
        <v>55</v>
      </c>
      <c r="B256" s="13">
        <v>10.317</v>
      </c>
      <c r="C256" s="6">
        <v>8.959</v>
      </c>
      <c r="D256" s="6">
        <v>13.416</v>
      </c>
      <c r="E256" s="6">
        <v>13.389</v>
      </c>
      <c r="F256" s="6">
        <v>13.643</v>
      </c>
      <c r="G256" s="6">
        <v>14.888</v>
      </c>
      <c r="H256" s="6">
        <v>16.864</v>
      </c>
      <c r="I256" s="6">
        <v>19.118</v>
      </c>
      <c r="J256" s="9">
        <v>16.796</v>
      </c>
    </row>
    <row r="257" spans="1:10" s="15" customFormat="1" ht="12" hidden="1" outlineLevel="3">
      <c r="A257" s="8" t="s">
        <v>56</v>
      </c>
      <c r="B257" s="13"/>
      <c r="C257" s="6"/>
      <c r="D257" s="6">
        <v>65.818</v>
      </c>
      <c r="E257" s="6">
        <v>100.246</v>
      </c>
      <c r="F257" s="6">
        <v>144.984</v>
      </c>
      <c r="G257" s="6">
        <v>214.108</v>
      </c>
      <c r="H257" s="6">
        <v>261.374</v>
      </c>
      <c r="I257" s="6">
        <v>354.606</v>
      </c>
      <c r="J257" s="9">
        <v>113.361</v>
      </c>
    </row>
    <row r="258" spans="1:10" s="15" customFormat="1" ht="12" hidden="1" outlineLevel="3">
      <c r="A258" s="8" t="s">
        <v>57</v>
      </c>
      <c r="B258" s="13">
        <v>4.906</v>
      </c>
      <c r="C258" s="6">
        <v>4.609</v>
      </c>
      <c r="D258" s="6">
        <v>3.637</v>
      </c>
      <c r="E258" s="6">
        <v>3.757</v>
      </c>
      <c r="F258" s="6">
        <v>3.642</v>
      </c>
      <c r="G258" s="6">
        <v>3.147</v>
      </c>
      <c r="H258" s="6">
        <v>2.538</v>
      </c>
      <c r="I258" s="6">
        <v>7.095</v>
      </c>
      <c r="J258" s="9">
        <v>5.174</v>
      </c>
    </row>
    <row r="259" spans="1:10" s="15" customFormat="1" ht="12" hidden="1" outlineLevel="3">
      <c r="A259" s="8" t="s">
        <v>58</v>
      </c>
      <c r="B259" s="13">
        <v>0.242</v>
      </c>
      <c r="C259" s="6">
        <v>0.38</v>
      </c>
      <c r="D259" s="6">
        <v>0.394</v>
      </c>
      <c r="E259" s="6">
        <v>0.807</v>
      </c>
      <c r="F259" s="6">
        <v>0.827</v>
      </c>
      <c r="G259" s="6">
        <v>1.047</v>
      </c>
      <c r="H259" s="6">
        <v>0.039</v>
      </c>
      <c r="I259" s="6">
        <v>0.033</v>
      </c>
      <c r="J259" s="9">
        <v>0.025</v>
      </c>
    </row>
    <row r="260" spans="1:10" s="15" customFormat="1" ht="12" hidden="1" outlineLevel="3">
      <c r="A260" s="8" t="s">
        <v>59</v>
      </c>
      <c r="B260" s="13"/>
      <c r="C260" s="6"/>
      <c r="D260" s="6">
        <v>4.58</v>
      </c>
      <c r="E260" s="6">
        <v>5.767</v>
      </c>
      <c r="F260" s="6">
        <v>1.212</v>
      </c>
      <c r="G260" s="6">
        <v>6.801</v>
      </c>
      <c r="H260" s="6">
        <v>19.887</v>
      </c>
      <c r="I260" s="6">
        <v>20.092</v>
      </c>
      <c r="J260" s="9">
        <v>22.275</v>
      </c>
    </row>
    <row r="261" spans="1:10" s="15" customFormat="1" ht="12" hidden="1" outlineLevel="3">
      <c r="A261" s="8" t="s">
        <v>60</v>
      </c>
      <c r="B261" s="13"/>
      <c r="C261" s="6">
        <v>6.141</v>
      </c>
      <c r="D261" s="6">
        <v>18.557</v>
      </c>
      <c r="E261" s="6">
        <v>19.813</v>
      </c>
      <c r="F261" s="6">
        <v>22.376</v>
      </c>
      <c r="G261" s="6">
        <v>35.519</v>
      </c>
      <c r="H261" s="6">
        <v>42.439</v>
      </c>
      <c r="I261" s="6">
        <v>52.978</v>
      </c>
      <c r="J261" s="9">
        <v>47.747</v>
      </c>
    </row>
    <row r="262" spans="1:10" s="15" customFormat="1" ht="12" hidden="1" outlineLevel="3">
      <c r="A262" s="8" t="s">
        <v>61</v>
      </c>
      <c r="B262" s="13">
        <v>16.09</v>
      </c>
      <c r="C262" s="6">
        <v>22.316</v>
      </c>
      <c r="D262" s="6">
        <v>29.877</v>
      </c>
      <c r="E262" s="6">
        <v>30.894</v>
      </c>
      <c r="F262" s="6">
        <v>33.159</v>
      </c>
      <c r="G262" s="6">
        <v>35.811</v>
      </c>
      <c r="H262" s="6">
        <v>38.253</v>
      </c>
      <c r="I262" s="6">
        <v>41.119</v>
      </c>
      <c r="J262" s="9">
        <v>43.072</v>
      </c>
    </row>
    <row r="263" spans="1:10" s="15" customFormat="1" ht="12" hidden="1" outlineLevel="3">
      <c r="A263" s="8" t="s">
        <v>62</v>
      </c>
      <c r="B263" s="13">
        <v>100.612</v>
      </c>
      <c r="C263" s="6">
        <v>95.569</v>
      </c>
      <c r="D263" s="6">
        <v>102.454</v>
      </c>
      <c r="E263" s="6">
        <v>93.685</v>
      </c>
      <c r="F263" s="6">
        <v>54.688</v>
      </c>
      <c r="G263" s="6">
        <v>43.785</v>
      </c>
      <c r="H263" s="6">
        <v>35.879</v>
      </c>
      <c r="I263" s="6">
        <v>80.421</v>
      </c>
      <c r="J263" s="9">
        <v>61.685</v>
      </c>
    </row>
    <row r="264" spans="1:10" s="15" customFormat="1" ht="12" hidden="1" outlineLevel="3">
      <c r="A264" s="8" t="s">
        <v>63</v>
      </c>
      <c r="B264" s="13">
        <v>7.442</v>
      </c>
      <c r="C264" s="6">
        <v>8.308</v>
      </c>
      <c r="D264" s="6">
        <v>9.185</v>
      </c>
      <c r="E264" s="6"/>
      <c r="F264" s="6"/>
      <c r="G264" s="6"/>
      <c r="H264" s="6"/>
      <c r="I264" s="6"/>
      <c r="J264" s="9"/>
    </row>
    <row r="265" spans="1:10" s="15" customFormat="1" ht="12" hidden="1" outlineLevel="3">
      <c r="A265" s="10" t="s">
        <v>64</v>
      </c>
      <c r="B265" s="14">
        <v>2.688</v>
      </c>
      <c r="C265" s="11">
        <v>5.239</v>
      </c>
      <c r="D265" s="11">
        <v>6.127</v>
      </c>
      <c r="E265" s="11">
        <v>5.92</v>
      </c>
      <c r="F265" s="11">
        <v>9.011</v>
      </c>
      <c r="G265" s="11">
        <v>9.203</v>
      </c>
      <c r="H265" s="11">
        <v>6.285</v>
      </c>
      <c r="I265" s="11">
        <v>7.374</v>
      </c>
      <c r="J265" s="12">
        <v>6.734</v>
      </c>
    </row>
    <row r="266" spans="1:10" s="5" customFormat="1" ht="12" hidden="1" outlineLevel="1" collapsed="1">
      <c r="A266" s="2" t="s">
        <v>28</v>
      </c>
      <c r="B266" s="2"/>
      <c r="C266" s="3"/>
      <c r="D266" s="3"/>
      <c r="E266" s="3"/>
      <c r="F266" s="3"/>
      <c r="G266" s="3"/>
      <c r="H266" s="3"/>
      <c r="I266" s="3"/>
      <c r="J266" s="4"/>
    </row>
    <row r="267" spans="1:10" s="5" customFormat="1" ht="12" hidden="1" outlineLevel="2" collapsed="1">
      <c r="A267" s="2" t="s">
        <v>29</v>
      </c>
      <c r="B267" s="2"/>
      <c r="C267" s="3"/>
      <c r="D267" s="3"/>
      <c r="E267" s="3"/>
      <c r="F267" s="3"/>
      <c r="G267" s="3"/>
      <c r="H267" s="3"/>
      <c r="I267" s="3"/>
      <c r="J267" s="4"/>
    </row>
    <row r="268" spans="1:10" ht="12" hidden="1" outlineLevel="3">
      <c r="A268" s="8" t="s">
        <v>37</v>
      </c>
      <c r="B268" s="13">
        <v>6754.5</v>
      </c>
      <c r="C268" s="6">
        <v>6974.848</v>
      </c>
      <c r="D268" s="6">
        <v>7106.844</v>
      </c>
      <c r="E268" s="6">
        <v>6978.686</v>
      </c>
      <c r="F268" s="6">
        <v>6733.845</v>
      </c>
      <c r="G268" s="6">
        <v>6916.029</v>
      </c>
      <c r="H268" s="6">
        <v>8079.408</v>
      </c>
      <c r="I268" s="6">
        <v>8050.503</v>
      </c>
      <c r="J268" s="9">
        <v>7735.065</v>
      </c>
    </row>
    <row r="269" spans="1:10" ht="12" hidden="1" outlineLevel="3">
      <c r="A269" s="8" t="s">
        <v>38</v>
      </c>
      <c r="B269" s="13"/>
      <c r="C269" s="6">
        <v>51.814</v>
      </c>
      <c r="D269" s="6">
        <v>46.663</v>
      </c>
      <c r="E269" s="6">
        <v>45.964</v>
      </c>
      <c r="F269" s="6">
        <v>44.3</v>
      </c>
      <c r="G269" s="6">
        <v>53.179</v>
      </c>
      <c r="H269" s="6">
        <v>133.966</v>
      </c>
      <c r="I269" s="6">
        <v>162.421</v>
      </c>
      <c r="J269" s="9">
        <v>162.612</v>
      </c>
    </row>
    <row r="270" spans="1:10" ht="12" hidden="1" outlineLevel="3">
      <c r="A270" s="8" t="s">
        <v>39</v>
      </c>
      <c r="B270" s="13">
        <v>249.137</v>
      </c>
      <c r="C270" s="6">
        <v>221.551</v>
      </c>
      <c r="D270" s="6">
        <v>241.567</v>
      </c>
      <c r="E270" s="6">
        <v>264.311</v>
      </c>
      <c r="F270" s="6">
        <v>259.734</v>
      </c>
      <c r="G270" s="6">
        <v>291.238</v>
      </c>
      <c r="H270" s="6">
        <v>602.298</v>
      </c>
      <c r="I270" s="6">
        <v>547.798</v>
      </c>
      <c r="J270" s="9">
        <v>436.693</v>
      </c>
    </row>
    <row r="271" spans="1:10" ht="12" hidden="1" outlineLevel="3">
      <c r="A271" s="8" t="s">
        <v>40</v>
      </c>
      <c r="B271" s="13">
        <v>5017.021</v>
      </c>
      <c r="C271" s="6">
        <v>5244.157</v>
      </c>
      <c r="D271" s="6">
        <v>4855.605</v>
      </c>
      <c r="E271" s="6">
        <v>4069.419</v>
      </c>
      <c r="F271" s="6">
        <v>3403.068</v>
      </c>
      <c r="G271" s="6">
        <v>2833.329</v>
      </c>
      <c r="H271" s="6">
        <v>3847.17</v>
      </c>
      <c r="I271" s="6">
        <v>4203.443</v>
      </c>
      <c r="J271" s="9">
        <v>3956.675</v>
      </c>
    </row>
    <row r="272" spans="1:10" ht="12" hidden="1" outlineLevel="3">
      <c r="A272" s="8" t="s">
        <v>41</v>
      </c>
      <c r="B272" s="13">
        <v>49350.503</v>
      </c>
      <c r="C272" s="6">
        <v>51236.335</v>
      </c>
      <c r="D272" s="6">
        <v>45091.9</v>
      </c>
      <c r="E272" s="6">
        <v>40093.696</v>
      </c>
      <c r="F272" s="6">
        <v>31376.838</v>
      </c>
      <c r="G272" s="6">
        <v>27372.955</v>
      </c>
      <c r="H272" s="6">
        <v>35959.056</v>
      </c>
      <c r="I272" s="6">
        <v>33061.742</v>
      </c>
      <c r="J272" s="9">
        <v>26668.541</v>
      </c>
    </row>
    <row r="273" spans="1:10" ht="12" hidden="1" outlineLevel="3">
      <c r="A273" s="8" t="s">
        <v>42</v>
      </c>
      <c r="B273" s="13">
        <v>16.436</v>
      </c>
      <c r="C273" s="6">
        <v>16.555</v>
      </c>
      <c r="D273" s="6">
        <v>13.263</v>
      </c>
      <c r="E273" s="6">
        <v>10.699</v>
      </c>
      <c r="F273" s="6">
        <v>15.708</v>
      </c>
      <c r="G273" s="6">
        <v>34.486</v>
      </c>
      <c r="H273" s="6">
        <v>191.118</v>
      </c>
      <c r="I273" s="6">
        <v>124.51</v>
      </c>
      <c r="J273" s="9">
        <v>79.785</v>
      </c>
    </row>
    <row r="274" spans="1:10" ht="12" hidden="1" outlineLevel="3">
      <c r="A274" s="8" t="s">
        <v>43</v>
      </c>
      <c r="B274" s="13">
        <v>1231.642</v>
      </c>
      <c r="C274" s="6">
        <v>1331.822</v>
      </c>
      <c r="D274" s="6">
        <v>1342.507</v>
      </c>
      <c r="E274" s="6">
        <v>1507.626</v>
      </c>
      <c r="F274" s="6">
        <v>1733.54</v>
      </c>
      <c r="G274" s="6">
        <v>2409.172</v>
      </c>
      <c r="H274" s="6">
        <v>4184.497</v>
      </c>
      <c r="I274" s="6">
        <v>4666.136</v>
      </c>
      <c r="J274" s="9">
        <v>4292.508</v>
      </c>
    </row>
    <row r="275" spans="1:10" ht="12" hidden="1" outlineLevel="3">
      <c r="A275" s="8" t="s">
        <v>44</v>
      </c>
      <c r="B275" s="13">
        <v>632.634</v>
      </c>
      <c r="C275" s="6">
        <v>749.608</v>
      </c>
      <c r="D275" s="6">
        <v>794.113</v>
      </c>
      <c r="E275" s="6">
        <v>805.189</v>
      </c>
      <c r="F275" s="6">
        <v>759.171</v>
      </c>
      <c r="G275" s="6">
        <v>1104.109</v>
      </c>
      <c r="H275" s="6">
        <v>1615.231</v>
      </c>
      <c r="I275" s="6">
        <v>1613.614</v>
      </c>
      <c r="J275" s="9"/>
    </row>
    <row r="276" spans="1:10" ht="12" hidden="1" outlineLevel="3">
      <c r="A276" s="8" t="s">
        <v>45</v>
      </c>
      <c r="B276" s="13">
        <v>11460.036</v>
      </c>
      <c r="C276" s="6">
        <v>12623.584</v>
      </c>
      <c r="D276" s="6">
        <v>13295.897</v>
      </c>
      <c r="E276" s="6">
        <v>14205.395</v>
      </c>
      <c r="F276" s="6">
        <v>15365.677</v>
      </c>
      <c r="G276" s="6">
        <v>20534.656</v>
      </c>
      <c r="H276" s="6">
        <v>31382.23</v>
      </c>
      <c r="I276" s="6">
        <v>33002.853</v>
      </c>
      <c r="J276" s="9">
        <v>30140.492</v>
      </c>
    </row>
    <row r="277" spans="1:10" ht="12" hidden="1" outlineLevel="3">
      <c r="A277" s="8" t="s">
        <v>47</v>
      </c>
      <c r="B277" s="13">
        <v>27539.88</v>
      </c>
      <c r="C277" s="6">
        <v>28322.033</v>
      </c>
      <c r="D277" s="6">
        <v>27341.679</v>
      </c>
      <c r="E277" s="6">
        <v>24985.192</v>
      </c>
      <c r="F277" s="6">
        <v>23460.806</v>
      </c>
      <c r="G277" s="6">
        <v>22790.293</v>
      </c>
      <c r="H277" s="6">
        <v>27042.688</v>
      </c>
      <c r="I277" s="6">
        <v>28139.69</v>
      </c>
      <c r="J277" s="9">
        <v>28054.398</v>
      </c>
    </row>
    <row r="278" spans="1:10" ht="12" hidden="1" outlineLevel="3">
      <c r="A278" s="8" t="s">
        <v>46</v>
      </c>
      <c r="B278" s="13">
        <v>8602.121</v>
      </c>
      <c r="C278" s="6">
        <v>9817.222</v>
      </c>
      <c r="D278" s="6">
        <v>11127.621</v>
      </c>
      <c r="E278" s="6">
        <v>11361.585</v>
      </c>
      <c r="F278" s="6">
        <v>10713.687</v>
      </c>
      <c r="G278" s="6">
        <v>12699.254</v>
      </c>
      <c r="H278" s="6">
        <v>21007.82</v>
      </c>
      <c r="I278" s="6">
        <v>22550.25</v>
      </c>
      <c r="J278" s="9">
        <v>21540.561</v>
      </c>
    </row>
    <row r="279" spans="1:10" ht="12" hidden="1" outlineLevel="3">
      <c r="A279" s="8" t="s">
        <v>48</v>
      </c>
      <c r="B279" s="13"/>
      <c r="C279" s="6"/>
      <c r="D279" s="6"/>
      <c r="E279" s="6">
        <v>96.39</v>
      </c>
      <c r="F279" s="6">
        <v>74.489</v>
      </c>
      <c r="G279" s="6">
        <v>69.7</v>
      </c>
      <c r="H279" s="6">
        <v>114</v>
      </c>
      <c r="I279" s="6">
        <v>120.1</v>
      </c>
      <c r="J279" s="9">
        <v>123.4</v>
      </c>
    </row>
    <row r="280" spans="1:10" ht="12" hidden="1" outlineLevel="3">
      <c r="A280" s="8" t="s">
        <v>49</v>
      </c>
      <c r="B280" s="13">
        <v>36.843</v>
      </c>
      <c r="C280" s="6">
        <v>42.123</v>
      </c>
      <c r="D280" s="6">
        <v>40.642</v>
      </c>
      <c r="E280" s="6">
        <v>46.521</v>
      </c>
      <c r="F280" s="6">
        <v>60.522</v>
      </c>
      <c r="G280" s="6">
        <v>79.931</v>
      </c>
      <c r="H280" s="6">
        <v>190.307</v>
      </c>
      <c r="I280" s="6">
        <v>124.494</v>
      </c>
      <c r="J280" s="9">
        <v>64.358</v>
      </c>
    </row>
    <row r="281" spans="1:10" ht="12" hidden="1" outlineLevel="3">
      <c r="A281" s="8" t="s">
        <v>50</v>
      </c>
      <c r="B281" s="13">
        <v>25.808</v>
      </c>
      <c r="C281" s="6">
        <v>19.913</v>
      </c>
      <c r="D281" s="6">
        <v>25.466</v>
      </c>
      <c r="E281" s="6">
        <v>29.75</v>
      </c>
      <c r="F281" s="6">
        <v>32.434</v>
      </c>
      <c r="G281" s="6">
        <v>49.624</v>
      </c>
      <c r="H281" s="6">
        <v>162.751</v>
      </c>
      <c r="I281" s="6">
        <v>132.457</v>
      </c>
      <c r="J281" s="9">
        <v>90.887</v>
      </c>
    </row>
    <row r="282" spans="1:10" ht="12" hidden="1" outlineLevel="3">
      <c r="A282" s="8" t="s">
        <v>51</v>
      </c>
      <c r="B282" s="13">
        <v>153.577</v>
      </c>
      <c r="C282" s="6">
        <v>176.394</v>
      </c>
      <c r="D282" s="6">
        <v>197.796</v>
      </c>
      <c r="E282" s="6">
        <v>200.7</v>
      </c>
      <c r="F282" s="6">
        <v>195.093</v>
      </c>
      <c r="G282" s="6">
        <v>206.599</v>
      </c>
      <c r="H282" s="6">
        <v>331.135</v>
      </c>
      <c r="I282" s="6">
        <v>316.711</v>
      </c>
      <c r="J282" s="9">
        <v>271.755</v>
      </c>
    </row>
    <row r="283" spans="1:10" ht="12" hidden="1" outlineLevel="3">
      <c r="A283" s="8" t="s">
        <v>52</v>
      </c>
      <c r="B283" s="13">
        <v>266.957</v>
      </c>
      <c r="C283" s="6">
        <v>307.867</v>
      </c>
      <c r="D283" s="6">
        <v>347.273</v>
      </c>
      <c r="E283" s="6">
        <v>320.907</v>
      </c>
      <c r="F283" s="6">
        <v>359.397</v>
      </c>
      <c r="G283" s="6">
        <v>389.937</v>
      </c>
      <c r="H283" s="6">
        <v>630.181</v>
      </c>
      <c r="I283" s="6">
        <v>697.843</v>
      </c>
      <c r="J283" s="9">
        <v>661.198</v>
      </c>
    </row>
    <row r="284" spans="1:10" ht="12" hidden="1" outlineLevel="3">
      <c r="A284" s="8" t="s">
        <v>53</v>
      </c>
      <c r="B284" s="13"/>
      <c r="C284" s="6"/>
      <c r="D284" s="6"/>
      <c r="E284" s="6">
        <v>20.685</v>
      </c>
      <c r="F284" s="6">
        <v>19.656</v>
      </c>
      <c r="G284" s="6">
        <v>18.564</v>
      </c>
      <c r="H284" s="6">
        <v>21.883</v>
      </c>
      <c r="I284" s="6">
        <v>21.645</v>
      </c>
      <c r="J284" s="9">
        <v>21.252</v>
      </c>
    </row>
    <row r="285" spans="1:10" ht="12" hidden="1" outlineLevel="3">
      <c r="A285" s="8" t="s">
        <v>54</v>
      </c>
      <c r="B285" s="13">
        <v>9410.4</v>
      </c>
      <c r="C285" s="6">
        <v>10390.7</v>
      </c>
      <c r="D285" s="6">
        <v>10388.8</v>
      </c>
      <c r="E285" s="6">
        <v>9194</v>
      </c>
      <c r="F285" s="6">
        <v>8039.7</v>
      </c>
      <c r="G285" s="6">
        <v>7687.7</v>
      </c>
      <c r="H285" s="6">
        <v>9689.9</v>
      </c>
      <c r="I285" s="6">
        <v>10304.4</v>
      </c>
      <c r="J285" s="9">
        <v>9832.1</v>
      </c>
    </row>
    <row r="286" spans="1:10" ht="12" hidden="1" outlineLevel="3">
      <c r="A286" s="8" t="s">
        <v>55</v>
      </c>
      <c r="B286" s="13">
        <v>3098.278</v>
      </c>
      <c r="C286" s="6">
        <v>3337.073</v>
      </c>
      <c r="D286" s="6">
        <v>3694.843</v>
      </c>
      <c r="E286" s="6">
        <v>3592.614</v>
      </c>
      <c r="F286" s="6">
        <v>3379.591</v>
      </c>
      <c r="G286" s="6">
        <v>3271.566</v>
      </c>
      <c r="H286" s="6">
        <v>4100.184</v>
      </c>
      <c r="I286" s="6">
        <v>4016.867</v>
      </c>
      <c r="J286" s="9">
        <v>3848.477</v>
      </c>
    </row>
    <row r="287" spans="1:10" ht="12" hidden="1" outlineLevel="3">
      <c r="A287" s="8" t="s">
        <v>56</v>
      </c>
      <c r="B287" s="13"/>
      <c r="C287" s="6"/>
      <c r="D287" s="6">
        <v>2094.616</v>
      </c>
      <c r="E287" s="6">
        <v>1934.502</v>
      </c>
      <c r="F287" s="6">
        <v>1596.81</v>
      </c>
      <c r="G287" s="6">
        <v>1266.885</v>
      </c>
      <c r="H287" s="6">
        <v>1046.347</v>
      </c>
      <c r="I287" s="6">
        <v>1213.075</v>
      </c>
      <c r="J287" s="9">
        <v>1127.481</v>
      </c>
    </row>
    <row r="288" spans="1:10" ht="12" hidden="1" outlineLevel="3">
      <c r="A288" s="8" t="s">
        <v>57</v>
      </c>
      <c r="B288" s="13">
        <v>1651.693</v>
      </c>
      <c r="C288" s="6">
        <v>1784.832</v>
      </c>
      <c r="D288" s="6">
        <v>1966.58</v>
      </c>
      <c r="E288" s="6">
        <v>1913.521</v>
      </c>
      <c r="F288" s="6">
        <v>1775.544</v>
      </c>
      <c r="G288" s="6">
        <v>1700.604</v>
      </c>
      <c r="H288" s="6">
        <v>2204.796</v>
      </c>
      <c r="I288" s="6">
        <v>2399.778</v>
      </c>
      <c r="J288" s="9">
        <v>2283.704</v>
      </c>
    </row>
    <row r="289" spans="1:10" ht="12" hidden="1" outlineLevel="3">
      <c r="A289" s="8" t="s">
        <v>58</v>
      </c>
      <c r="B289" s="13">
        <v>275.328</v>
      </c>
      <c r="C289" s="6">
        <v>296.859</v>
      </c>
      <c r="D289" s="6">
        <v>313.952</v>
      </c>
      <c r="E289" s="6">
        <v>270.819</v>
      </c>
      <c r="F289" s="6">
        <v>283.708</v>
      </c>
      <c r="G289" s="6">
        <v>242.515</v>
      </c>
      <c r="H289" s="6">
        <v>449.61</v>
      </c>
      <c r="I289" s="6">
        <v>679.61</v>
      </c>
      <c r="J289" s="9">
        <v>324.265</v>
      </c>
    </row>
    <row r="290" spans="1:10" ht="12" hidden="1" outlineLevel="3">
      <c r="A290" s="8" t="s">
        <v>59</v>
      </c>
      <c r="B290" s="13"/>
      <c r="C290" s="6"/>
      <c r="D290" s="6">
        <v>112.22</v>
      </c>
      <c r="E290" s="6">
        <v>118.876</v>
      </c>
      <c r="F290" s="6">
        <v>103.448</v>
      </c>
      <c r="G290" s="6">
        <v>99.564</v>
      </c>
      <c r="H290" s="6">
        <v>217.12</v>
      </c>
      <c r="I290" s="6">
        <v>239.876</v>
      </c>
      <c r="J290" s="9">
        <v>314.46</v>
      </c>
    </row>
    <row r="291" spans="1:10" ht="12" hidden="1" outlineLevel="3">
      <c r="A291" s="8" t="s">
        <v>60</v>
      </c>
      <c r="B291" s="13"/>
      <c r="C291" s="6">
        <v>114.49</v>
      </c>
      <c r="D291" s="6">
        <v>102.413</v>
      </c>
      <c r="E291" s="6">
        <v>150.881</v>
      </c>
      <c r="F291" s="6">
        <v>199.568</v>
      </c>
      <c r="G291" s="6">
        <v>279.402</v>
      </c>
      <c r="H291" s="6">
        <v>422.531</v>
      </c>
      <c r="I291" s="6">
        <v>398.765</v>
      </c>
      <c r="J291" s="9">
        <v>342.737</v>
      </c>
    </row>
    <row r="292" spans="1:10" ht="12" hidden="1" outlineLevel="3">
      <c r="A292" s="8" t="s">
        <v>61</v>
      </c>
      <c r="B292" s="13">
        <v>3002.731</v>
      </c>
      <c r="C292" s="6">
        <v>3096.596</v>
      </c>
      <c r="D292" s="6">
        <v>2991.483</v>
      </c>
      <c r="E292" s="6">
        <v>2820.761</v>
      </c>
      <c r="F292" s="6">
        <v>2563.332</v>
      </c>
      <c r="G292" s="6">
        <v>2494.619</v>
      </c>
      <c r="H292" s="6">
        <v>3241.435</v>
      </c>
      <c r="I292" s="6">
        <v>3199.406</v>
      </c>
      <c r="J292" s="9">
        <v>2783.603</v>
      </c>
    </row>
    <row r="293" spans="1:10" ht="12" hidden="1" outlineLevel="3">
      <c r="A293" s="8" t="s">
        <v>62</v>
      </c>
      <c r="B293" s="13">
        <v>3577.519</v>
      </c>
      <c r="C293" s="6">
        <v>4047.401</v>
      </c>
      <c r="D293" s="6">
        <v>3820.65</v>
      </c>
      <c r="E293" s="6">
        <v>3374.296</v>
      </c>
      <c r="F293" s="6">
        <v>2489.999</v>
      </c>
      <c r="G293" s="6">
        <v>1920.402</v>
      </c>
      <c r="H293" s="6">
        <v>2673.752</v>
      </c>
      <c r="I293" s="6">
        <v>2791.933</v>
      </c>
      <c r="J293" s="9">
        <v>2433.295</v>
      </c>
    </row>
    <row r="294" spans="1:10" ht="12" hidden="1" outlineLevel="3">
      <c r="A294" s="8" t="s">
        <v>63</v>
      </c>
      <c r="B294" s="13">
        <v>3698.013</v>
      </c>
      <c r="C294" s="6">
        <v>3260.526</v>
      </c>
      <c r="D294" s="6">
        <v>3355.114</v>
      </c>
      <c r="E294" s="6">
        <v>3575.88</v>
      </c>
      <c r="F294" s="6">
        <v>3273.227</v>
      </c>
      <c r="G294" s="6">
        <v>3589.19</v>
      </c>
      <c r="H294" s="6">
        <v>5126.047</v>
      </c>
      <c r="I294" s="6">
        <v>5245.733</v>
      </c>
      <c r="J294" s="9"/>
    </row>
    <row r="295" spans="1:10" ht="12" hidden="1" outlineLevel="3">
      <c r="A295" s="10" t="s">
        <v>64</v>
      </c>
      <c r="B295" s="14">
        <v>1720.544</v>
      </c>
      <c r="C295" s="11">
        <v>1753.946</v>
      </c>
      <c r="D295" s="11">
        <v>2071.886</v>
      </c>
      <c r="E295" s="11">
        <v>1334.471</v>
      </c>
      <c r="F295" s="11">
        <v>1179.035</v>
      </c>
      <c r="G295" s="11">
        <v>988.975</v>
      </c>
      <c r="H295" s="11">
        <v>1585.002</v>
      </c>
      <c r="I295" s="11">
        <v>1530.422</v>
      </c>
      <c r="J295" s="12">
        <v>1438.902</v>
      </c>
    </row>
    <row r="296" spans="1:10" ht="12" hidden="1" outlineLevel="2" collapsed="1">
      <c r="A296" s="2" t="s">
        <v>30</v>
      </c>
      <c r="B296" s="2"/>
      <c r="C296" s="3"/>
      <c r="D296" s="3"/>
      <c r="E296" s="3"/>
      <c r="F296" s="3"/>
      <c r="G296" s="3"/>
      <c r="H296" s="3"/>
      <c r="I296" s="3"/>
      <c r="J296" s="4"/>
    </row>
    <row r="297" spans="1:10" ht="12" hidden="1" outlineLevel="3">
      <c r="A297" s="8" t="s">
        <v>37</v>
      </c>
      <c r="B297" s="13">
        <v>4162.484</v>
      </c>
      <c r="C297" s="6">
        <v>4399.807</v>
      </c>
      <c r="D297" s="6">
        <v>4587.918</v>
      </c>
      <c r="E297" s="6">
        <v>4491.873</v>
      </c>
      <c r="F297" s="6">
        <v>4248.083</v>
      </c>
      <c r="G297" s="6">
        <v>4356.388</v>
      </c>
      <c r="H297" s="6">
        <v>5501.412</v>
      </c>
      <c r="I297" s="6">
        <v>5434.055</v>
      </c>
      <c r="J297" s="9">
        <v>5111.342</v>
      </c>
    </row>
    <row r="298" spans="1:10" ht="12" hidden="1" outlineLevel="3">
      <c r="A298" s="8" t="s">
        <v>38</v>
      </c>
      <c r="B298" s="13" t="s">
        <v>9</v>
      </c>
      <c r="C298" s="6">
        <v>51.814</v>
      </c>
      <c r="D298" s="6">
        <v>46.663</v>
      </c>
      <c r="E298" s="6">
        <v>45.964</v>
      </c>
      <c r="F298" s="6">
        <v>44.3</v>
      </c>
      <c r="G298" s="6">
        <v>53.179</v>
      </c>
      <c r="H298" s="6">
        <v>133.966</v>
      </c>
      <c r="I298" s="6">
        <v>162.421</v>
      </c>
      <c r="J298" s="9">
        <v>162.612</v>
      </c>
    </row>
    <row r="299" spans="1:10" ht="12" hidden="1" outlineLevel="3">
      <c r="A299" s="8" t="s">
        <v>39</v>
      </c>
      <c r="B299" s="13">
        <v>222.39</v>
      </c>
      <c r="C299" s="6">
        <v>221.551</v>
      </c>
      <c r="D299" s="6">
        <v>241.567</v>
      </c>
      <c r="E299" s="6">
        <v>264.311</v>
      </c>
      <c r="F299" s="6">
        <v>259.734</v>
      </c>
      <c r="G299" s="6">
        <v>291.238</v>
      </c>
      <c r="H299" s="6">
        <v>602.298</v>
      </c>
      <c r="I299" s="6">
        <v>547.798</v>
      </c>
      <c r="J299" s="9">
        <v>436.693</v>
      </c>
    </row>
    <row r="300" spans="1:10" ht="12" hidden="1" outlineLevel="3">
      <c r="A300" s="8" t="s">
        <v>40</v>
      </c>
      <c r="B300" s="13">
        <v>3568.587</v>
      </c>
      <c r="C300" s="6">
        <v>3823.479</v>
      </c>
      <c r="D300" s="6">
        <v>3469.511</v>
      </c>
      <c r="E300" s="6">
        <v>2833.371</v>
      </c>
      <c r="F300" s="6">
        <v>2220.09</v>
      </c>
      <c r="G300" s="6">
        <v>1704.56</v>
      </c>
      <c r="H300" s="6">
        <v>2865.435</v>
      </c>
      <c r="I300" s="6">
        <v>3336.202</v>
      </c>
      <c r="J300" s="9">
        <v>3199.944</v>
      </c>
    </row>
    <row r="301" spans="1:10" ht="12" hidden="1" outlineLevel="3">
      <c r="A301" s="8" t="s">
        <v>41</v>
      </c>
      <c r="B301" s="13">
        <v>48486.93</v>
      </c>
      <c r="C301" s="6">
        <v>50250.582</v>
      </c>
      <c r="D301" s="6">
        <v>43979.506</v>
      </c>
      <c r="E301" s="6">
        <v>38823.205</v>
      </c>
      <c r="F301" s="6">
        <v>29976.33</v>
      </c>
      <c r="G301" s="6">
        <v>26008.104</v>
      </c>
      <c r="H301" s="6">
        <v>34637.206</v>
      </c>
      <c r="I301" s="6">
        <v>31722.789</v>
      </c>
      <c r="J301" s="9">
        <v>25362.034</v>
      </c>
    </row>
    <row r="302" spans="1:10" ht="12" hidden="1" outlineLevel="3">
      <c r="A302" s="8" t="s">
        <v>42</v>
      </c>
      <c r="B302" s="13">
        <v>16.436</v>
      </c>
      <c r="C302" s="6">
        <v>16.555</v>
      </c>
      <c r="D302" s="6">
        <v>13.263</v>
      </c>
      <c r="E302" s="6">
        <v>10.699</v>
      </c>
      <c r="F302" s="6">
        <v>15.708</v>
      </c>
      <c r="G302" s="6">
        <v>34.486</v>
      </c>
      <c r="H302" s="6">
        <v>191.118</v>
      </c>
      <c r="I302" s="6">
        <v>124.51</v>
      </c>
      <c r="J302" s="9">
        <v>79.785</v>
      </c>
    </row>
    <row r="303" spans="1:10" ht="12" hidden="1" outlineLevel="3">
      <c r="A303" s="8" t="s">
        <v>43</v>
      </c>
      <c r="B303" s="13">
        <v>1142.565</v>
      </c>
      <c r="C303" s="6">
        <v>1237.096</v>
      </c>
      <c r="D303" s="6">
        <v>1239.628</v>
      </c>
      <c r="E303" s="6">
        <v>1394.59</v>
      </c>
      <c r="F303" s="6">
        <v>1609.051</v>
      </c>
      <c r="G303" s="6">
        <v>2291.506</v>
      </c>
      <c r="H303" s="6">
        <v>4087.891</v>
      </c>
      <c r="I303" s="6">
        <v>4588.286</v>
      </c>
      <c r="J303" s="9">
        <v>4232.566</v>
      </c>
    </row>
    <row r="304" spans="1:10" ht="12" hidden="1" outlineLevel="3">
      <c r="A304" s="8" t="s">
        <v>44</v>
      </c>
      <c r="B304" s="13">
        <v>632.468</v>
      </c>
      <c r="C304" s="6">
        <v>749.43</v>
      </c>
      <c r="D304" s="6">
        <v>793.927</v>
      </c>
      <c r="E304" s="6">
        <v>804.962</v>
      </c>
      <c r="F304" s="6">
        <v>758.987</v>
      </c>
      <c r="G304" s="6">
        <v>1103.953</v>
      </c>
      <c r="H304" s="6">
        <v>1615.085</v>
      </c>
      <c r="I304" s="6">
        <v>1613.469</v>
      </c>
      <c r="J304" s="9" t="s">
        <v>9</v>
      </c>
    </row>
    <row r="305" spans="1:10" ht="12" hidden="1" outlineLevel="3">
      <c r="A305" s="8" t="s">
        <v>45</v>
      </c>
      <c r="B305" s="13">
        <v>11200.955</v>
      </c>
      <c r="C305" s="6">
        <v>12314.144</v>
      </c>
      <c r="D305" s="6">
        <v>12887.152</v>
      </c>
      <c r="E305" s="6">
        <v>13674.068</v>
      </c>
      <c r="F305" s="6">
        <v>14754.04</v>
      </c>
      <c r="G305" s="6">
        <v>19817.87</v>
      </c>
      <c r="H305" s="6">
        <v>30784.358</v>
      </c>
      <c r="I305" s="6">
        <v>32568.524</v>
      </c>
      <c r="J305" s="9">
        <v>29699.08</v>
      </c>
    </row>
    <row r="306" spans="1:10" ht="12" hidden="1" outlineLevel="3">
      <c r="A306" s="8" t="s">
        <v>47</v>
      </c>
      <c r="B306" s="13">
        <v>26027.172</v>
      </c>
      <c r="C306" s="6">
        <v>27019.586</v>
      </c>
      <c r="D306" s="6">
        <v>26364.158</v>
      </c>
      <c r="E306" s="6">
        <v>24167.798</v>
      </c>
      <c r="F306" s="6">
        <v>22665.719</v>
      </c>
      <c r="G306" s="6">
        <v>22338.127</v>
      </c>
      <c r="H306" s="6">
        <v>26746.507</v>
      </c>
      <c r="I306" s="6">
        <v>27941.953</v>
      </c>
      <c r="J306" s="9">
        <v>27924.263</v>
      </c>
    </row>
    <row r="307" spans="1:10" ht="12" hidden="1" outlineLevel="3">
      <c r="A307" s="8" t="s">
        <v>46</v>
      </c>
      <c r="B307" s="13">
        <v>7222.418</v>
      </c>
      <c r="C307" s="6">
        <v>8475.445</v>
      </c>
      <c r="D307" s="6">
        <v>9744.213</v>
      </c>
      <c r="E307" s="6">
        <v>9780.749</v>
      </c>
      <c r="F307" s="6">
        <v>9362.187</v>
      </c>
      <c r="G307" s="6">
        <v>11259.454</v>
      </c>
      <c r="H307" s="6">
        <v>19441.12</v>
      </c>
      <c r="I307" s="6">
        <v>20981.455</v>
      </c>
      <c r="J307" s="9">
        <v>20207.014</v>
      </c>
    </row>
    <row r="308" spans="1:10" ht="12" hidden="1" outlineLevel="3">
      <c r="A308" s="8" t="s">
        <v>48</v>
      </c>
      <c r="B308" s="13" t="s">
        <v>9</v>
      </c>
      <c r="C308" s="6" t="s">
        <v>9</v>
      </c>
      <c r="D308" s="6" t="s">
        <v>9</v>
      </c>
      <c r="E308" s="6">
        <v>96.39</v>
      </c>
      <c r="F308" s="6">
        <v>74.489</v>
      </c>
      <c r="G308" s="6">
        <v>69.7</v>
      </c>
      <c r="H308" s="6">
        <v>114</v>
      </c>
      <c r="I308" s="6">
        <v>120.1</v>
      </c>
      <c r="J308" s="9">
        <v>123.4</v>
      </c>
    </row>
    <row r="309" spans="1:10" ht="12" hidden="1" outlineLevel="3">
      <c r="A309" s="8" t="s">
        <v>49</v>
      </c>
      <c r="B309" s="13">
        <v>36.843</v>
      </c>
      <c r="C309" s="6">
        <v>42.123</v>
      </c>
      <c r="D309" s="6">
        <v>40.642</v>
      </c>
      <c r="E309" s="6">
        <v>46.521</v>
      </c>
      <c r="F309" s="6">
        <v>60.522</v>
      </c>
      <c r="G309" s="6">
        <v>79.931</v>
      </c>
      <c r="H309" s="6">
        <v>190.307</v>
      </c>
      <c r="I309" s="6">
        <v>124.494</v>
      </c>
      <c r="J309" s="9">
        <v>64.358</v>
      </c>
    </row>
    <row r="310" spans="1:10" ht="12" hidden="1" outlineLevel="3">
      <c r="A310" s="8" t="s">
        <v>50</v>
      </c>
      <c r="B310" s="13">
        <v>18.87</v>
      </c>
      <c r="C310" s="6">
        <v>13.439</v>
      </c>
      <c r="D310" s="6">
        <v>21.744</v>
      </c>
      <c r="E310" s="6">
        <v>28.479</v>
      </c>
      <c r="F310" s="6">
        <v>32.434</v>
      </c>
      <c r="G310" s="6">
        <v>49.624</v>
      </c>
      <c r="H310" s="6">
        <v>162.751</v>
      </c>
      <c r="I310" s="6">
        <v>132.457</v>
      </c>
      <c r="J310" s="9">
        <v>90.887</v>
      </c>
    </row>
    <row r="311" spans="1:10" ht="12" hidden="1" outlineLevel="3">
      <c r="A311" s="8" t="s">
        <v>51</v>
      </c>
      <c r="B311" s="13">
        <v>103.077</v>
      </c>
      <c r="C311" s="6">
        <v>120.895</v>
      </c>
      <c r="D311" s="6">
        <v>139.796</v>
      </c>
      <c r="E311" s="6">
        <v>141.775</v>
      </c>
      <c r="F311" s="6">
        <v>136.093</v>
      </c>
      <c r="G311" s="6">
        <v>145.72</v>
      </c>
      <c r="H311" s="6">
        <v>267.564</v>
      </c>
      <c r="I311" s="6">
        <v>252.068</v>
      </c>
      <c r="J311" s="9">
        <v>208.414</v>
      </c>
    </row>
    <row r="312" spans="1:10" ht="12" hidden="1" outlineLevel="3">
      <c r="A312" s="8" t="s">
        <v>52</v>
      </c>
      <c r="B312" s="13">
        <v>259.974</v>
      </c>
      <c r="C312" s="6">
        <v>301.334</v>
      </c>
      <c r="D312" s="6">
        <v>340.452</v>
      </c>
      <c r="E312" s="6">
        <v>314.505</v>
      </c>
      <c r="F312" s="6">
        <v>359.39</v>
      </c>
      <c r="G312" s="6">
        <v>389.934</v>
      </c>
      <c r="H312" s="6">
        <v>630.181</v>
      </c>
      <c r="I312" s="6">
        <v>697.843</v>
      </c>
      <c r="J312" s="9">
        <v>661.198</v>
      </c>
    </row>
    <row r="313" spans="1:10" ht="12" hidden="1" outlineLevel="3">
      <c r="A313" s="8" t="s">
        <v>53</v>
      </c>
      <c r="B313" s="13" t="s">
        <v>9</v>
      </c>
      <c r="C313" s="6" t="s">
        <v>9</v>
      </c>
      <c r="D313" s="6" t="s">
        <v>9</v>
      </c>
      <c r="E313" s="6">
        <v>20.685</v>
      </c>
      <c r="F313" s="6">
        <v>19.656</v>
      </c>
      <c r="G313" s="6">
        <v>18.564</v>
      </c>
      <c r="H313" s="6">
        <v>21.883</v>
      </c>
      <c r="I313" s="6">
        <v>21.645</v>
      </c>
      <c r="J313" s="9">
        <v>21.252</v>
      </c>
    </row>
    <row r="314" spans="1:10" ht="12" hidden="1" outlineLevel="3">
      <c r="A314" s="8" t="s">
        <v>54</v>
      </c>
      <c r="B314" s="13">
        <v>9410.4</v>
      </c>
      <c r="C314" s="6">
        <v>10390.7</v>
      </c>
      <c r="D314" s="6">
        <v>10388.8</v>
      </c>
      <c r="E314" s="6">
        <v>9194</v>
      </c>
      <c r="F314" s="6">
        <v>8039.7</v>
      </c>
      <c r="G314" s="6">
        <v>7687.7</v>
      </c>
      <c r="H314" s="6">
        <v>9689.9</v>
      </c>
      <c r="I314" s="6">
        <v>10304.4</v>
      </c>
      <c r="J314" s="9">
        <v>9832.1</v>
      </c>
    </row>
    <row r="315" spans="1:10" ht="12" hidden="1" outlineLevel="3">
      <c r="A315" s="8" t="s">
        <v>55</v>
      </c>
      <c r="B315" s="13">
        <v>2525.739</v>
      </c>
      <c r="C315" s="6">
        <v>2596.785</v>
      </c>
      <c r="D315" s="6">
        <v>3018.833</v>
      </c>
      <c r="E315" s="6">
        <v>2941.492</v>
      </c>
      <c r="F315" s="6">
        <v>2772.499</v>
      </c>
      <c r="G315" s="6">
        <v>2717.127</v>
      </c>
      <c r="H315" s="6">
        <v>3593.937</v>
      </c>
      <c r="I315" s="6">
        <v>3518.452</v>
      </c>
      <c r="J315" s="9">
        <v>3382.73</v>
      </c>
    </row>
    <row r="316" spans="1:10" ht="12" hidden="1" outlineLevel="3">
      <c r="A316" s="8" t="s">
        <v>56</v>
      </c>
      <c r="B316" s="13" t="s">
        <v>9</v>
      </c>
      <c r="C316" s="6" t="s">
        <v>9</v>
      </c>
      <c r="D316" s="6">
        <v>745.152</v>
      </c>
      <c r="E316" s="6">
        <v>707.173</v>
      </c>
      <c r="F316" s="6">
        <v>582.505</v>
      </c>
      <c r="G316" s="6">
        <v>521.528</v>
      </c>
      <c r="H316" s="6">
        <v>658.997</v>
      </c>
      <c r="I316" s="6">
        <v>813.546</v>
      </c>
      <c r="J316" s="9">
        <v>737.84</v>
      </c>
    </row>
    <row r="317" spans="1:10" ht="12" hidden="1" outlineLevel="3">
      <c r="A317" s="8" t="s">
        <v>57</v>
      </c>
      <c r="B317" s="13">
        <v>1445.129</v>
      </c>
      <c r="C317" s="6">
        <v>1584.74</v>
      </c>
      <c r="D317" s="6">
        <v>1778.969</v>
      </c>
      <c r="E317" s="6">
        <v>1737.029</v>
      </c>
      <c r="F317" s="6">
        <v>1606.926</v>
      </c>
      <c r="G317" s="6">
        <v>1546.374</v>
      </c>
      <c r="H317" s="6">
        <v>2030.639</v>
      </c>
      <c r="I317" s="6">
        <v>2220.062</v>
      </c>
      <c r="J317" s="9">
        <v>2103.278</v>
      </c>
    </row>
    <row r="318" spans="1:10" ht="12" hidden="1" outlineLevel="3">
      <c r="A318" s="8" t="s">
        <v>58</v>
      </c>
      <c r="B318" s="13">
        <v>275.328</v>
      </c>
      <c r="C318" s="6">
        <v>296.859</v>
      </c>
      <c r="D318" s="6">
        <v>313.952</v>
      </c>
      <c r="E318" s="6">
        <v>270.819</v>
      </c>
      <c r="F318" s="6">
        <v>283.708</v>
      </c>
      <c r="G318" s="6">
        <v>242.515</v>
      </c>
      <c r="H318" s="6">
        <v>449.61</v>
      </c>
      <c r="I318" s="6">
        <v>679.61</v>
      </c>
      <c r="J318" s="9">
        <v>324.265</v>
      </c>
    </row>
    <row r="319" spans="1:10" ht="12" hidden="1" outlineLevel="3">
      <c r="A319" s="8" t="s">
        <v>59</v>
      </c>
      <c r="B319" s="13" t="s">
        <v>9</v>
      </c>
      <c r="C319" s="6" t="s">
        <v>9</v>
      </c>
      <c r="D319" s="6">
        <v>112.22</v>
      </c>
      <c r="E319" s="6">
        <v>118.876</v>
      </c>
      <c r="F319" s="6">
        <v>103.448</v>
      </c>
      <c r="G319" s="6">
        <v>99.564</v>
      </c>
      <c r="H319" s="6">
        <v>217.12</v>
      </c>
      <c r="I319" s="6">
        <v>239.876</v>
      </c>
      <c r="J319" s="9">
        <v>314.46</v>
      </c>
    </row>
    <row r="320" spans="1:10" ht="12" hidden="1" outlineLevel="3">
      <c r="A320" s="8" t="s">
        <v>60</v>
      </c>
      <c r="B320" s="13" t="s">
        <v>9</v>
      </c>
      <c r="C320" s="6">
        <v>101.377</v>
      </c>
      <c r="D320" s="6">
        <v>66.298</v>
      </c>
      <c r="E320" s="6">
        <v>53.847</v>
      </c>
      <c r="F320" s="6">
        <v>55.274</v>
      </c>
      <c r="G320" s="6">
        <v>68.644</v>
      </c>
      <c r="H320" s="6">
        <v>182.301</v>
      </c>
      <c r="I320" s="6">
        <v>158.917</v>
      </c>
      <c r="J320" s="9">
        <v>170.222</v>
      </c>
    </row>
    <row r="321" spans="1:10" ht="12" hidden="1" outlineLevel="3">
      <c r="A321" s="8" t="s">
        <v>61</v>
      </c>
      <c r="B321" s="13">
        <v>2265.814</v>
      </c>
      <c r="C321" s="6">
        <v>2372.583</v>
      </c>
      <c r="D321" s="6">
        <v>2303.976</v>
      </c>
      <c r="E321" s="6">
        <v>2148.036</v>
      </c>
      <c r="F321" s="6">
        <v>1884.158</v>
      </c>
      <c r="G321" s="6">
        <v>1771.651</v>
      </c>
      <c r="H321" s="6">
        <v>2545.684</v>
      </c>
      <c r="I321" s="6">
        <v>2652.798</v>
      </c>
      <c r="J321" s="9">
        <v>2471.909</v>
      </c>
    </row>
    <row r="322" spans="1:10" ht="12" hidden="1" outlineLevel="3">
      <c r="A322" s="8" t="s">
        <v>62</v>
      </c>
      <c r="B322" s="13">
        <v>3577.519</v>
      </c>
      <c r="C322" s="6">
        <v>4047.401</v>
      </c>
      <c r="D322" s="6">
        <v>3820.65</v>
      </c>
      <c r="E322" s="6">
        <v>3374.296</v>
      </c>
      <c r="F322" s="6">
        <v>2489.999</v>
      </c>
      <c r="G322" s="6">
        <v>1920.402</v>
      </c>
      <c r="H322" s="6">
        <v>2673.752</v>
      </c>
      <c r="I322" s="6">
        <v>2791.933</v>
      </c>
      <c r="J322" s="9">
        <v>2433.295</v>
      </c>
    </row>
    <row r="323" spans="1:10" ht="12" hidden="1" outlineLevel="3">
      <c r="A323" s="8" t="s">
        <v>63</v>
      </c>
      <c r="B323" s="13">
        <v>3698.013</v>
      </c>
      <c r="C323" s="6">
        <v>3260.526</v>
      </c>
      <c r="D323" s="6">
        <v>3355.114</v>
      </c>
      <c r="E323" s="6">
        <v>3575.88</v>
      </c>
      <c r="F323" s="6">
        <v>3273.227</v>
      </c>
      <c r="G323" s="6">
        <v>3589.19</v>
      </c>
      <c r="H323" s="6">
        <v>5126.047</v>
      </c>
      <c r="I323" s="6">
        <v>5245.733</v>
      </c>
      <c r="J323" s="9" t="s">
        <v>9</v>
      </c>
    </row>
    <row r="324" spans="1:10" ht="12" hidden="1" outlineLevel="3">
      <c r="A324" s="10" t="s">
        <v>64</v>
      </c>
      <c r="B324" s="14">
        <v>1720.544</v>
      </c>
      <c r="C324" s="11">
        <v>1753.946</v>
      </c>
      <c r="D324" s="11">
        <v>2071.886</v>
      </c>
      <c r="E324" s="11">
        <v>1334.471</v>
      </c>
      <c r="F324" s="11">
        <v>1179.035</v>
      </c>
      <c r="G324" s="11">
        <v>988.975</v>
      </c>
      <c r="H324" s="11">
        <v>1585.002</v>
      </c>
      <c r="I324" s="11">
        <v>1530.422</v>
      </c>
      <c r="J324" s="12">
        <v>1438.902</v>
      </c>
    </row>
    <row r="325" spans="1:10" ht="12" hidden="1" outlineLevel="2" collapsed="1">
      <c r="A325" s="2" t="s">
        <v>31</v>
      </c>
      <c r="B325" s="2"/>
      <c r="C325" s="3"/>
      <c r="D325" s="3"/>
      <c r="E325" s="3"/>
      <c r="F325" s="3"/>
      <c r="G325" s="3"/>
      <c r="H325" s="3"/>
      <c r="I325" s="3"/>
      <c r="J325" s="4"/>
    </row>
    <row r="326" spans="1:10" ht="12" hidden="1" outlineLevel="3">
      <c r="A326" s="8" t="s">
        <v>37</v>
      </c>
      <c r="B326" s="13">
        <v>2592.016</v>
      </c>
      <c r="C326" s="6">
        <v>2575.042</v>
      </c>
      <c r="D326" s="6">
        <v>2518.926</v>
      </c>
      <c r="E326" s="6">
        <v>2486.813</v>
      </c>
      <c r="F326" s="6">
        <v>2485.762</v>
      </c>
      <c r="G326" s="6">
        <v>2559.641</v>
      </c>
      <c r="H326" s="6">
        <v>2577.996</v>
      </c>
      <c r="I326" s="6">
        <v>2616.447</v>
      </c>
      <c r="J326" s="9">
        <v>2623.723</v>
      </c>
    </row>
    <row r="327" spans="1:10" ht="12" hidden="1" outlineLevel="3">
      <c r="A327" s="8" t="s">
        <v>38</v>
      </c>
      <c r="B327" s="13" t="s">
        <v>9</v>
      </c>
      <c r="C327" s="6" t="s">
        <v>9</v>
      </c>
      <c r="D327" s="6" t="s">
        <v>9</v>
      </c>
      <c r="E327" s="6" t="s">
        <v>9</v>
      </c>
      <c r="F327" s="6" t="s">
        <v>9</v>
      </c>
      <c r="G327" s="6" t="s">
        <v>9</v>
      </c>
      <c r="H327" s="6" t="s">
        <v>9</v>
      </c>
      <c r="I327" s="6" t="s">
        <v>9</v>
      </c>
      <c r="J327" s="9" t="s">
        <v>9</v>
      </c>
    </row>
    <row r="328" spans="1:10" ht="12" hidden="1" outlineLevel="3">
      <c r="A328" s="8" t="s">
        <v>39</v>
      </c>
      <c r="B328" s="13">
        <v>26.748</v>
      </c>
      <c r="C328" s="6" t="s">
        <v>9</v>
      </c>
      <c r="D328" s="6" t="s">
        <v>9</v>
      </c>
      <c r="E328" s="6" t="s">
        <v>9</v>
      </c>
      <c r="F328" s="6" t="s">
        <v>9</v>
      </c>
      <c r="G328" s="6" t="s">
        <v>9</v>
      </c>
      <c r="H328" s="6" t="s">
        <v>9</v>
      </c>
      <c r="I328" s="6" t="s">
        <v>9</v>
      </c>
      <c r="J328" s="9" t="s">
        <v>9</v>
      </c>
    </row>
    <row r="329" spans="1:10" ht="12" hidden="1" outlineLevel="3">
      <c r="A329" s="8" t="s">
        <v>40</v>
      </c>
      <c r="B329" s="13">
        <v>1448.434</v>
      </c>
      <c r="C329" s="6">
        <v>1420.678</v>
      </c>
      <c r="D329" s="6">
        <v>1386.095</v>
      </c>
      <c r="E329" s="6">
        <v>1236.047</v>
      </c>
      <c r="F329" s="6">
        <v>1182.979</v>
      </c>
      <c r="G329" s="6">
        <v>1128.769</v>
      </c>
      <c r="H329" s="6">
        <v>981.736</v>
      </c>
      <c r="I329" s="6">
        <v>867.24</v>
      </c>
      <c r="J329" s="9">
        <v>756.731</v>
      </c>
    </row>
    <row r="330" spans="1:10" ht="12" hidden="1" outlineLevel="3">
      <c r="A330" s="8" t="s">
        <v>41</v>
      </c>
      <c r="B330" s="13">
        <v>863.573</v>
      </c>
      <c r="C330" s="6">
        <v>985.754</v>
      </c>
      <c r="D330" s="6">
        <v>1112.394</v>
      </c>
      <c r="E330" s="6">
        <v>1270.491</v>
      </c>
      <c r="F330" s="6">
        <v>1400.508</v>
      </c>
      <c r="G330" s="6">
        <v>1364.852</v>
      </c>
      <c r="H330" s="6">
        <v>1321.85</v>
      </c>
      <c r="I330" s="6">
        <v>1338.953</v>
      </c>
      <c r="J330" s="9">
        <v>1306.507</v>
      </c>
    </row>
    <row r="331" spans="1:10" ht="12" hidden="1" outlineLevel="3">
      <c r="A331" s="8" t="s">
        <v>42</v>
      </c>
      <c r="B331" s="13" t="s">
        <v>9</v>
      </c>
      <c r="C331" s="6" t="s">
        <v>9</v>
      </c>
      <c r="D331" s="6" t="s">
        <v>9</v>
      </c>
      <c r="E331" s="6" t="s">
        <v>9</v>
      </c>
      <c r="F331" s="6" t="s">
        <v>9</v>
      </c>
      <c r="G331" s="6" t="s">
        <v>9</v>
      </c>
      <c r="H331" s="6" t="s">
        <v>9</v>
      </c>
      <c r="I331" s="6" t="s">
        <v>9</v>
      </c>
      <c r="J331" s="9" t="s">
        <v>9</v>
      </c>
    </row>
    <row r="332" spans="1:10" ht="12" hidden="1" outlineLevel="3">
      <c r="A332" s="8" t="s">
        <v>43</v>
      </c>
      <c r="B332" s="13">
        <v>89.077</v>
      </c>
      <c r="C332" s="6">
        <v>94.726</v>
      </c>
      <c r="D332" s="6">
        <v>102.879</v>
      </c>
      <c r="E332" s="6">
        <v>113.036</v>
      </c>
      <c r="F332" s="6">
        <v>124.49</v>
      </c>
      <c r="G332" s="6">
        <v>117.666</v>
      </c>
      <c r="H332" s="6">
        <v>96.606</v>
      </c>
      <c r="I332" s="6">
        <v>77.85</v>
      </c>
      <c r="J332" s="9">
        <v>59.942</v>
      </c>
    </row>
    <row r="333" spans="1:10" ht="12" hidden="1" outlineLevel="3">
      <c r="A333" s="8" t="s">
        <v>44</v>
      </c>
      <c r="B333" s="13">
        <v>0.166</v>
      </c>
      <c r="C333" s="6">
        <v>0.179</v>
      </c>
      <c r="D333" s="6">
        <v>0.186</v>
      </c>
      <c r="E333" s="6">
        <v>0.227</v>
      </c>
      <c r="F333" s="6">
        <v>0.184</v>
      </c>
      <c r="G333" s="6">
        <v>0.156</v>
      </c>
      <c r="H333" s="6">
        <v>0.146</v>
      </c>
      <c r="I333" s="6">
        <v>0.146</v>
      </c>
      <c r="J333" s="9" t="s">
        <v>9</v>
      </c>
    </row>
    <row r="334" spans="1:10" ht="12" hidden="1" outlineLevel="3">
      <c r="A334" s="8" t="s">
        <v>45</v>
      </c>
      <c r="B334" s="13">
        <v>259.081</v>
      </c>
      <c r="C334" s="6">
        <v>309.44</v>
      </c>
      <c r="D334" s="6">
        <v>408.745</v>
      </c>
      <c r="E334" s="6">
        <v>531.327</v>
      </c>
      <c r="F334" s="6">
        <v>611.636</v>
      </c>
      <c r="G334" s="6">
        <v>716.786</v>
      </c>
      <c r="H334" s="6">
        <v>597.872</v>
      </c>
      <c r="I334" s="6">
        <v>434.33</v>
      </c>
      <c r="J334" s="9">
        <v>441.411</v>
      </c>
    </row>
    <row r="335" spans="1:10" ht="12" hidden="1" outlineLevel="3">
      <c r="A335" s="8" t="s">
        <v>47</v>
      </c>
      <c r="B335" s="13">
        <v>1512.708</v>
      </c>
      <c r="C335" s="6">
        <v>1302.447</v>
      </c>
      <c r="D335" s="6">
        <v>977.52</v>
      </c>
      <c r="E335" s="6">
        <v>817.394</v>
      </c>
      <c r="F335" s="6">
        <v>795.088</v>
      </c>
      <c r="G335" s="6">
        <v>452.166</v>
      </c>
      <c r="H335" s="6">
        <v>296.181</v>
      </c>
      <c r="I335" s="6">
        <v>197.738</v>
      </c>
      <c r="J335" s="9">
        <v>130.135</v>
      </c>
    </row>
    <row r="336" spans="1:10" ht="12" hidden="1" outlineLevel="3">
      <c r="A336" s="8" t="s">
        <v>46</v>
      </c>
      <c r="B336" s="13">
        <v>1379.703</v>
      </c>
      <c r="C336" s="6">
        <v>1341.777</v>
      </c>
      <c r="D336" s="6">
        <v>1383.408</v>
      </c>
      <c r="E336" s="6">
        <v>1580.836</v>
      </c>
      <c r="F336" s="6">
        <v>1351.5</v>
      </c>
      <c r="G336" s="6">
        <v>1439.8</v>
      </c>
      <c r="H336" s="6">
        <v>1566.7</v>
      </c>
      <c r="I336" s="6">
        <v>1568.795</v>
      </c>
      <c r="J336" s="9">
        <v>1333.547</v>
      </c>
    </row>
    <row r="337" spans="1:10" ht="12" hidden="1" outlineLevel="3">
      <c r="A337" s="8" t="s">
        <v>48</v>
      </c>
      <c r="B337" s="13" t="s">
        <v>9</v>
      </c>
      <c r="C337" s="6" t="s">
        <v>9</v>
      </c>
      <c r="D337" s="6" t="s">
        <v>9</v>
      </c>
      <c r="E337" s="6" t="s">
        <v>9</v>
      </c>
      <c r="F337" s="6" t="s">
        <v>9</v>
      </c>
      <c r="G337" s="6" t="s">
        <v>9</v>
      </c>
      <c r="H337" s="6" t="s">
        <v>9</v>
      </c>
      <c r="I337" s="6" t="s">
        <v>9</v>
      </c>
      <c r="J337" s="9" t="s">
        <v>9</v>
      </c>
    </row>
    <row r="338" spans="1:10" ht="12" hidden="1" outlineLevel="3">
      <c r="A338" s="8" t="s">
        <v>49</v>
      </c>
      <c r="B338" s="13" t="s">
        <v>9</v>
      </c>
      <c r="C338" s="6" t="s">
        <v>9</v>
      </c>
      <c r="D338" s="6" t="s">
        <v>9</v>
      </c>
      <c r="E338" s="6" t="s">
        <v>9</v>
      </c>
      <c r="F338" s="6" t="s">
        <v>9</v>
      </c>
      <c r="G338" s="6" t="s">
        <v>9</v>
      </c>
      <c r="H338" s="6" t="s">
        <v>9</v>
      </c>
      <c r="I338" s="6" t="s">
        <v>9</v>
      </c>
      <c r="J338" s="9" t="s">
        <v>9</v>
      </c>
    </row>
    <row r="339" spans="1:10" ht="12" hidden="1" outlineLevel="3">
      <c r="A339" s="8" t="s">
        <v>50</v>
      </c>
      <c r="B339" s="13">
        <v>6.938</v>
      </c>
      <c r="C339" s="6">
        <v>6.474</v>
      </c>
      <c r="D339" s="6">
        <v>3.722</v>
      </c>
      <c r="E339" s="6">
        <v>1.271</v>
      </c>
      <c r="F339" s="6" t="s">
        <v>9</v>
      </c>
      <c r="G339" s="6" t="s">
        <v>9</v>
      </c>
      <c r="H339" s="6" t="s">
        <v>9</v>
      </c>
      <c r="I339" s="6" t="s">
        <v>9</v>
      </c>
      <c r="J339" s="9" t="s">
        <v>9</v>
      </c>
    </row>
    <row r="340" spans="1:10" ht="12" hidden="1" outlineLevel="3">
      <c r="A340" s="8" t="s">
        <v>51</v>
      </c>
      <c r="B340" s="13">
        <v>50.5</v>
      </c>
      <c r="C340" s="6">
        <v>55.499</v>
      </c>
      <c r="D340" s="6">
        <v>58</v>
      </c>
      <c r="E340" s="6">
        <v>58.926</v>
      </c>
      <c r="F340" s="6">
        <v>59</v>
      </c>
      <c r="G340" s="6">
        <v>60.879</v>
      </c>
      <c r="H340" s="6">
        <v>63.572</v>
      </c>
      <c r="I340" s="6">
        <v>64.644</v>
      </c>
      <c r="J340" s="9">
        <v>63.342</v>
      </c>
    </row>
    <row r="341" spans="1:10" ht="12" hidden="1" outlineLevel="3">
      <c r="A341" s="8" t="s">
        <v>52</v>
      </c>
      <c r="B341" s="13">
        <v>6.983</v>
      </c>
      <c r="C341" s="6">
        <v>6.533</v>
      </c>
      <c r="D341" s="6">
        <v>6.821</v>
      </c>
      <c r="E341" s="6">
        <v>6.402</v>
      </c>
      <c r="F341" s="6">
        <v>0.007</v>
      </c>
      <c r="G341" s="6">
        <v>0.003</v>
      </c>
      <c r="H341" s="6" t="s">
        <v>9</v>
      </c>
      <c r="I341" s="6" t="s">
        <v>9</v>
      </c>
      <c r="J341" s="9" t="s">
        <v>9</v>
      </c>
    </row>
    <row r="342" spans="1:10" ht="12" hidden="1" outlineLevel="3">
      <c r="A342" s="8" t="s">
        <v>53</v>
      </c>
      <c r="B342" s="13" t="s">
        <v>9</v>
      </c>
      <c r="C342" s="6" t="s">
        <v>9</v>
      </c>
      <c r="D342" s="6" t="s">
        <v>9</v>
      </c>
      <c r="E342" s="6" t="s">
        <v>9</v>
      </c>
      <c r="F342" s="6" t="s">
        <v>9</v>
      </c>
      <c r="G342" s="6" t="s">
        <v>9</v>
      </c>
      <c r="H342" s="6" t="s">
        <v>9</v>
      </c>
      <c r="I342" s="6" t="s">
        <v>9</v>
      </c>
      <c r="J342" s="9" t="s">
        <v>9</v>
      </c>
    </row>
    <row r="343" spans="1:10" ht="12" hidden="1" outlineLevel="3">
      <c r="A343" s="8" t="s">
        <v>54</v>
      </c>
      <c r="B343" s="13" t="s">
        <v>9</v>
      </c>
      <c r="C343" s="6" t="s">
        <v>9</v>
      </c>
      <c r="D343" s="6" t="s">
        <v>9</v>
      </c>
      <c r="E343" s="6" t="s">
        <v>9</v>
      </c>
      <c r="F343" s="6" t="s">
        <v>9</v>
      </c>
      <c r="G343" s="6" t="s">
        <v>9</v>
      </c>
      <c r="H343" s="6" t="s">
        <v>9</v>
      </c>
      <c r="I343" s="6" t="s">
        <v>9</v>
      </c>
      <c r="J343" s="9" t="s">
        <v>9</v>
      </c>
    </row>
    <row r="344" spans="1:10" ht="12" hidden="1" outlineLevel="3">
      <c r="A344" s="8" t="s">
        <v>55</v>
      </c>
      <c r="B344" s="13">
        <v>572.539</v>
      </c>
      <c r="C344" s="6">
        <v>740.288</v>
      </c>
      <c r="D344" s="6">
        <v>676.01</v>
      </c>
      <c r="E344" s="6">
        <v>651.122</v>
      </c>
      <c r="F344" s="6">
        <v>607.091</v>
      </c>
      <c r="G344" s="6">
        <v>554.439</v>
      </c>
      <c r="H344" s="6">
        <v>506.247</v>
      </c>
      <c r="I344" s="6">
        <v>498.415</v>
      </c>
      <c r="J344" s="9">
        <v>465.747</v>
      </c>
    </row>
    <row r="345" spans="1:10" ht="12" hidden="1" outlineLevel="3">
      <c r="A345" s="8" t="s">
        <v>56</v>
      </c>
      <c r="B345" s="13" t="s">
        <v>9</v>
      </c>
      <c r="C345" s="6" t="s">
        <v>9</v>
      </c>
      <c r="D345" s="6">
        <v>1349.463</v>
      </c>
      <c r="E345" s="6">
        <v>1227.329</v>
      </c>
      <c r="F345" s="6">
        <v>1014.305</v>
      </c>
      <c r="G345" s="6">
        <v>745.357</v>
      </c>
      <c r="H345" s="6">
        <v>387.351</v>
      </c>
      <c r="I345" s="6">
        <v>399.529</v>
      </c>
      <c r="J345" s="9">
        <v>389.641</v>
      </c>
    </row>
    <row r="346" spans="1:10" ht="12" hidden="1" outlineLevel="3">
      <c r="A346" s="8" t="s">
        <v>57</v>
      </c>
      <c r="B346" s="13">
        <v>206.564</v>
      </c>
      <c r="C346" s="6">
        <v>200.092</v>
      </c>
      <c r="D346" s="6">
        <v>187.611</v>
      </c>
      <c r="E346" s="6">
        <v>176.492</v>
      </c>
      <c r="F346" s="6">
        <v>168.618</v>
      </c>
      <c r="G346" s="6">
        <v>154.23</v>
      </c>
      <c r="H346" s="6">
        <v>174.158</v>
      </c>
      <c r="I346" s="6">
        <v>179.716</v>
      </c>
      <c r="J346" s="9">
        <v>180.426</v>
      </c>
    </row>
    <row r="347" spans="1:10" ht="12" hidden="1" outlineLevel="3">
      <c r="A347" s="8" t="s">
        <v>58</v>
      </c>
      <c r="B347" s="13" t="s">
        <v>9</v>
      </c>
      <c r="C347" s="6" t="s">
        <v>9</v>
      </c>
      <c r="D347" s="6" t="s">
        <v>9</v>
      </c>
      <c r="E347" s="6" t="s">
        <v>9</v>
      </c>
      <c r="F347" s="6" t="s">
        <v>9</v>
      </c>
      <c r="G347" s="6" t="s">
        <v>9</v>
      </c>
      <c r="H347" s="6" t="s">
        <v>9</v>
      </c>
      <c r="I347" s="6" t="s">
        <v>9</v>
      </c>
      <c r="J347" s="9" t="s">
        <v>9</v>
      </c>
    </row>
    <row r="348" spans="1:10" ht="12" hidden="1" outlineLevel="3">
      <c r="A348" s="8" t="s">
        <v>59</v>
      </c>
      <c r="B348" s="13" t="s">
        <v>9</v>
      </c>
      <c r="C348" s="6" t="s">
        <v>9</v>
      </c>
      <c r="D348" s="6" t="s">
        <v>9</v>
      </c>
      <c r="E348" s="6" t="s">
        <v>9</v>
      </c>
      <c r="F348" s="6" t="s">
        <v>9</v>
      </c>
      <c r="G348" s="6" t="s">
        <v>9</v>
      </c>
      <c r="H348" s="6" t="s">
        <v>9</v>
      </c>
      <c r="I348" s="6" t="s">
        <v>9</v>
      </c>
      <c r="J348" s="9" t="s">
        <v>9</v>
      </c>
    </row>
    <row r="349" spans="1:10" ht="12" hidden="1" outlineLevel="3">
      <c r="A349" s="8" t="s">
        <v>60</v>
      </c>
      <c r="B349" s="13" t="s">
        <v>9</v>
      </c>
      <c r="C349" s="6">
        <v>13.113</v>
      </c>
      <c r="D349" s="6">
        <v>36.115</v>
      </c>
      <c r="E349" s="6">
        <v>97.034</v>
      </c>
      <c r="F349" s="6">
        <v>144.295</v>
      </c>
      <c r="G349" s="6">
        <v>210.757</v>
      </c>
      <c r="H349" s="6">
        <v>240.23</v>
      </c>
      <c r="I349" s="6">
        <v>239.848</v>
      </c>
      <c r="J349" s="9">
        <v>172.515</v>
      </c>
    </row>
    <row r="350" spans="1:10" ht="12" hidden="1" outlineLevel="3">
      <c r="A350" s="8" t="s">
        <v>61</v>
      </c>
      <c r="B350" s="13">
        <v>736.917</v>
      </c>
      <c r="C350" s="6">
        <v>724.012</v>
      </c>
      <c r="D350" s="6">
        <v>687.506</v>
      </c>
      <c r="E350" s="6">
        <v>672.725</v>
      </c>
      <c r="F350" s="6">
        <v>679.174</v>
      </c>
      <c r="G350" s="6">
        <v>722.967</v>
      </c>
      <c r="H350" s="6">
        <v>695.752</v>
      </c>
      <c r="I350" s="6">
        <v>546.608</v>
      </c>
      <c r="J350" s="9">
        <v>311.695</v>
      </c>
    </row>
    <row r="351" spans="1:10" ht="12" hidden="1" outlineLevel="3">
      <c r="A351" s="8" t="s">
        <v>62</v>
      </c>
      <c r="B351" s="13" t="s">
        <v>9</v>
      </c>
      <c r="C351" s="6" t="s">
        <v>9</v>
      </c>
      <c r="D351" s="6" t="s">
        <v>9</v>
      </c>
      <c r="E351" s="6" t="s">
        <v>9</v>
      </c>
      <c r="F351" s="6" t="s">
        <v>9</v>
      </c>
      <c r="G351" s="6" t="s">
        <v>9</v>
      </c>
      <c r="H351" s="6" t="s">
        <v>9</v>
      </c>
      <c r="I351" s="6" t="s">
        <v>9</v>
      </c>
      <c r="J351" s="9" t="s">
        <v>9</v>
      </c>
    </row>
    <row r="352" spans="1:10" ht="12" hidden="1" outlineLevel="3">
      <c r="A352" s="8" t="s">
        <v>63</v>
      </c>
      <c r="B352" s="13" t="s">
        <v>9</v>
      </c>
      <c r="C352" s="6" t="s">
        <v>9</v>
      </c>
      <c r="D352" s="6" t="s">
        <v>9</v>
      </c>
      <c r="E352" s="6" t="s">
        <v>9</v>
      </c>
      <c r="F352" s="6" t="s">
        <v>9</v>
      </c>
      <c r="G352" s="6" t="s">
        <v>9</v>
      </c>
      <c r="H352" s="6" t="s">
        <v>9</v>
      </c>
      <c r="I352" s="6" t="s">
        <v>9</v>
      </c>
      <c r="J352" s="9" t="s">
        <v>9</v>
      </c>
    </row>
    <row r="353" spans="1:10" ht="12" hidden="1" outlineLevel="3">
      <c r="A353" s="10" t="s">
        <v>64</v>
      </c>
      <c r="B353" s="14" t="s">
        <v>9</v>
      </c>
      <c r="C353" s="11" t="s">
        <v>9</v>
      </c>
      <c r="D353" s="11" t="s">
        <v>9</v>
      </c>
      <c r="E353" s="11" t="s">
        <v>9</v>
      </c>
      <c r="F353" s="11" t="s">
        <v>9</v>
      </c>
      <c r="G353" s="11" t="s">
        <v>9</v>
      </c>
      <c r="H353" s="11" t="s">
        <v>9</v>
      </c>
      <c r="I353" s="11" t="s">
        <v>9</v>
      </c>
      <c r="J353" s="12" t="s">
        <v>9</v>
      </c>
    </row>
    <row r="354" spans="1:10" s="5" customFormat="1" ht="12" collapsed="1">
      <c r="A354" s="2" t="s">
        <v>67</v>
      </c>
      <c r="B354" s="2"/>
      <c r="C354" s="3"/>
      <c r="D354" s="3"/>
      <c r="E354" s="3"/>
      <c r="F354" s="3"/>
      <c r="G354" s="3"/>
      <c r="H354" s="3"/>
      <c r="I354" s="3"/>
      <c r="J354" s="4"/>
    </row>
    <row r="355" spans="1:10" s="5" customFormat="1" ht="12" hidden="1" outlineLevel="1" collapsed="1">
      <c r="A355" s="2" t="s">
        <v>15</v>
      </c>
      <c r="B355" s="2"/>
      <c r="C355" s="3"/>
      <c r="D355" s="3"/>
      <c r="E355" s="3"/>
      <c r="F355" s="3"/>
      <c r="G355" s="3"/>
      <c r="H355" s="3"/>
      <c r="I355" s="3"/>
      <c r="J355" s="4"/>
    </row>
    <row r="356" spans="1:13" ht="12" hidden="1" outlineLevel="2">
      <c r="A356" s="8" t="s">
        <v>37</v>
      </c>
      <c r="B356" s="25"/>
      <c r="C356" s="26">
        <v>3.416</v>
      </c>
      <c r="D356" s="26">
        <v>3.405</v>
      </c>
      <c r="E356" s="26">
        <v>3.298</v>
      </c>
      <c r="F356" s="26">
        <v>3.181</v>
      </c>
      <c r="G356" s="26">
        <v>3.266</v>
      </c>
      <c r="H356" s="26">
        <v>3.771</v>
      </c>
      <c r="I356" s="26">
        <v>3.726</v>
      </c>
      <c r="J356" s="27">
        <v>3.682</v>
      </c>
      <c r="M356" s="7"/>
    </row>
    <row r="357" spans="1:10" ht="12" hidden="1" outlineLevel="2">
      <c r="A357" s="8" t="s">
        <v>38</v>
      </c>
      <c r="B357" s="25"/>
      <c r="C357" s="26">
        <v>0.776</v>
      </c>
      <c r="D357" s="26">
        <v>0.675</v>
      </c>
      <c r="E357" s="26">
        <v>0.601</v>
      </c>
      <c r="F357" s="26">
        <v>0.481</v>
      </c>
      <c r="G357" s="26">
        <v>0.454</v>
      </c>
      <c r="H357" s="26">
        <v>0.651</v>
      </c>
      <c r="I357" s="26">
        <v>0.583</v>
      </c>
      <c r="J357" s="27">
        <v>0.593</v>
      </c>
    </row>
    <row r="358" spans="1:10" ht="12" hidden="1" outlineLevel="2">
      <c r="A358" s="8" t="s">
        <v>39</v>
      </c>
      <c r="B358" s="25">
        <v>0.479</v>
      </c>
      <c r="C358" s="26">
        <v>0.484</v>
      </c>
      <c r="D358" s="26">
        <v>0.471</v>
      </c>
      <c r="E358" s="26">
        <v>0.473</v>
      </c>
      <c r="F358" s="26">
        <v>0.446</v>
      </c>
      <c r="G358" s="26">
        <v>0.418</v>
      </c>
      <c r="H358" s="26">
        <v>0.709</v>
      </c>
      <c r="I358" s="26">
        <v>0.697</v>
      </c>
      <c r="J358" s="27">
        <v>0.556</v>
      </c>
    </row>
    <row r="359" spans="1:10" ht="12" hidden="1" outlineLevel="2">
      <c r="A359" s="8" t="s">
        <v>40</v>
      </c>
      <c r="B359" s="25">
        <v>4.39</v>
      </c>
      <c r="C359" s="26">
        <v>4.337</v>
      </c>
      <c r="D359" s="26">
        <v>3.767</v>
      </c>
      <c r="E359" s="26">
        <v>3.23</v>
      </c>
      <c r="F359" s="26">
        <v>2.66</v>
      </c>
      <c r="G359" s="26">
        <v>2.407</v>
      </c>
      <c r="H359" s="26">
        <v>3.198</v>
      </c>
      <c r="I359" s="26">
        <v>3.647</v>
      </c>
      <c r="J359" s="27">
        <v>3.73</v>
      </c>
    </row>
    <row r="360" spans="1:10" ht="12" hidden="1" outlineLevel="2">
      <c r="A360" s="8" t="s">
        <v>41</v>
      </c>
      <c r="B360" s="25">
        <v>3.48</v>
      </c>
      <c r="C360" s="26">
        <v>3.418</v>
      </c>
      <c r="D360" s="26">
        <v>2.995</v>
      </c>
      <c r="E360" s="26">
        <v>2.608</v>
      </c>
      <c r="F360" s="26">
        <v>2.03</v>
      </c>
      <c r="G360" s="26">
        <v>1.908</v>
      </c>
      <c r="H360" s="26">
        <v>2.53</v>
      </c>
      <c r="I360" s="26">
        <v>2.265</v>
      </c>
      <c r="J360" s="27">
        <v>1.808</v>
      </c>
    </row>
    <row r="361" spans="1:10" ht="12" hidden="1" outlineLevel="2">
      <c r="A361" s="8" t="s">
        <v>42</v>
      </c>
      <c r="B361" s="25">
        <v>0.264</v>
      </c>
      <c r="C361" s="26">
        <v>0.234</v>
      </c>
      <c r="D361" s="26">
        <v>0.187</v>
      </c>
      <c r="E361" s="26">
        <v>0.152</v>
      </c>
      <c r="F361" s="26">
        <v>0.149</v>
      </c>
      <c r="G361" s="26">
        <v>0.28</v>
      </c>
      <c r="H361" s="26">
        <v>1.603</v>
      </c>
      <c r="I361" s="26">
        <v>1.097</v>
      </c>
      <c r="J361" s="27">
        <v>0.719</v>
      </c>
    </row>
    <row r="362" spans="1:10" ht="12" hidden="1" outlineLevel="2">
      <c r="A362" s="8" t="s">
        <v>43</v>
      </c>
      <c r="B362" s="25"/>
      <c r="C362" s="26">
        <v>1.585</v>
      </c>
      <c r="D362" s="26">
        <v>1.509</v>
      </c>
      <c r="E362" s="26">
        <v>1.519</v>
      </c>
      <c r="F362" s="26">
        <v>1.611</v>
      </c>
      <c r="G362" s="26">
        <v>2.098</v>
      </c>
      <c r="H362" s="26">
        <v>3.416</v>
      </c>
      <c r="I362" s="26">
        <v>3.843</v>
      </c>
      <c r="J362" s="27">
        <v>3.491</v>
      </c>
    </row>
    <row r="363" spans="1:10" ht="12" hidden="1" outlineLevel="2">
      <c r="A363" s="8" t="s">
        <v>44</v>
      </c>
      <c r="B363" s="25"/>
      <c r="C363" s="26">
        <v>0.564</v>
      </c>
      <c r="D363" s="26">
        <v>0.48</v>
      </c>
      <c r="E363" s="26">
        <v>0.543</v>
      </c>
      <c r="F363" s="26">
        <v>0.512</v>
      </c>
      <c r="G363" s="26">
        <v>0.629</v>
      </c>
      <c r="H363" s="26">
        <v>0.925</v>
      </c>
      <c r="I363" s="26">
        <v>0.961</v>
      </c>
      <c r="J363" s="27"/>
    </row>
    <row r="364" spans="1:10" ht="12" hidden="1" outlineLevel="2">
      <c r="A364" s="8" t="s">
        <v>45</v>
      </c>
      <c r="B364" s="25"/>
      <c r="C364" s="26">
        <v>2.126</v>
      </c>
      <c r="D364" s="26">
        <v>2.136</v>
      </c>
      <c r="E364" s="26">
        <v>2.162</v>
      </c>
      <c r="F364" s="26">
        <v>2.177</v>
      </c>
      <c r="G364" s="26">
        <v>2.596</v>
      </c>
      <c r="H364" s="26">
        <v>3.788</v>
      </c>
      <c r="I364" s="26">
        <v>4.013</v>
      </c>
      <c r="J364" s="27">
        <v>3.694</v>
      </c>
    </row>
    <row r="365" spans="1:10" ht="12" hidden="1" outlineLevel="2">
      <c r="A365" s="8" t="s">
        <v>47</v>
      </c>
      <c r="B365" s="25">
        <v>2.788</v>
      </c>
      <c r="C365" s="26">
        <v>2.675</v>
      </c>
      <c r="D365" s="26">
        <v>2.488</v>
      </c>
      <c r="E365" s="26">
        <v>2.317</v>
      </c>
      <c r="F365" s="26">
        <v>2.178</v>
      </c>
      <c r="G365" s="26">
        <v>2.027</v>
      </c>
      <c r="H365" s="26">
        <v>2.426</v>
      </c>
      <c r="I365" s="26">
        <v>2.59</v>
      </c>
      <c r="J365" s="27">
        <v>2.336</v>
      </c>
    </row>
    <row r="366" spans="1:10" ht="12" hidden="1" outlineLevel="2">
      <c r="A366" s="8" t="s">
        <v>46</v>
      </c>
      <c r="B366" s="25"/>
      <c r="C366" s="26">
        <v>1.285</v>
      </c>
      <c r="D366" s="26">
        <v>1.288</v>
      </c>
      <c r="E366" s="26">
        <v>1.213</v>
      </c>
      <c r="F366" s="26">
        <v>1.101</v>
      </c>
      <c r="G366" s="26">
        <v>1.226</v>
      </c>
      <c r="H366" s="26">
        <v>1.782</v>
      </c>
      <c r="I366" s="26">
        <v>1.804</v>
      </c>
      <c r="J366" s="27">
        <v>1.703</v>
      </c>
    </row>
    <row r="367" spans="1:10" ht="12" hidden="1" outlineLevel="2">
      <c r="A367" s="8" t="s">
        <v>48</v>
      </c>
      <c r="B367" s="25"/>
      <c r="C367" s="26"/>
      <c r="D367" s="26"/>
      <c r="E367" s="26">
        <v>0.744</v>
      </c>
      <c r="F367" s="26">
        <v>0.591</v>
      </c>
      <c r="G367" s="26">
        <v>0.556</v>
      </c>
      <c r="H367" s="26">
        <v>0.884</v>
      </c>
      <c r="I367" s="26">
        <v>0.98</v>
      </c>
      <c r="J367" s="27">
        <v>1.03</v>
      </c>
    </row>
    <row r="368" spans="1:10" ht="12" hidden="1" outlineLevel="2">
      <c r="A368" s="8" t="s">
        <v>49</v>
      </c>
      <c r="B368" s="25">
        <v>0.493</v>
      </c>
      <c r="C368" s="26">
        <v>0.507</v>
      </c>
      <c r="D368" s="26">
        <v>0.539</v>
      </c>
      <c r="E368" s="26">
        <v>0.548</v>
      </c>
      <c r="F368" s="26">
        <v>0.461</v>
      </c>
      <c r="G368" s="26">
        <v>0.482</v>
      </c>
      <c r="H368" s="26">
        <v>1.344</v>
      </c>
      <c r="I368" s="26">
        <v>1.241</v>
      </c>
      <c r="J368" s="27">
        <v>0.686</v>
      </c>
    </row>
    <row r="369" spans="1:10" ht="12" hidden="1" outlineLevel="2">
      <c r="A369" s="8" t="s">
        <v>50</v>
      </c>
      <c r="B369" s="25">
        <v>0.349</v>
      </c>
      <c r="C369" s="26">
        <v>0.304</v>
      </c>
      <c r="D369" s="26">
        <v>0.337</v>
      </c>
      <c r="E369" s="26">
        <v>0.386</v>
      </c>
      <c r="F369" s="26">
        <v>0.413</v>
      </c>
      <c r="G369" s="26">
        <v>0.392</v>
      </c>
      <c r="H369" s="26">
        <v>0.909</v>
      </c>
      <c r="I369" s="26">
        <v>0.787</v>
      </c>
      <c r="J369" s="27">
        <v>0.559</v>
      </c>
    </row>
    <row r="370" spans="1:10" ht="12" hidden="1" outlineLevel="2">
      <c r="A370" s="8" t="s">
        <v>51</v>
      </c>
      <c r="B370" s="25">
        <v>0.969</v>
      </c>
      <c r="C370" s="26">
        <v>1.05</v>
      </c>
      <c r="D370" s="26">
        <v>1.1</v>
      </c>
      <c r="E370" s="26">
        <v>1.022</v>
      </c>
      <c r="F370" s="26">
        <v>0.931</v>
      </c>
      <c r="G370" s="26">
        <v>0.957</v>
      </c>
      <c r="H370" s="26">
        <v>1.362</v>
      </c>
      <c r="I370" s="26">
        <v>1.269</v>
      </c>
      <c r="J370" s="27">
        <v>1.15</v>
      </c>
    </row>
    <row r="371" spans="1:10" ht="12" hidden="1" outlineLevel="2">
      <c r="A371" s="8" t="s">
        <v>52</v>
      </c>
      <c r="B371" s="25"/>
      <c r="C371" s="26">
        <v>0.693</v>
      </c>
      <c r="D371" s="26">
        <v>0.721</v>
      </c>
      <c r="E371" s="26">
        <v>0.702</v>
      </c>
      <c r="F371" s="26">
        <v>0.713</v>
      </c>
      <c r="G371" s="26">
        <v>0.721</v>
      </c>
      <c r="H371" s="26">
        <v>1.17</v>
      </c>
      <c r="I371" s="26">
        <v>1.366</v>
      </c>
      <c r="J371" s="27">
        <v>1.022</v>
      </c>
    </row>
    <row r="372" spans="1:10" ht="12" hidden="1" outlineLevel="2">
      <c r="A372" s="8" t="s">
        <v>53</v>
      </c>
      <c r="B372" s="25"/>
      <c r="C372" s="26"/>
      <c r="D372" s="26"/>
      <c r="E372" s="26">
        <v>0.544</v>
      </c>
      <c r="F372" s="26">
        <v>0.492</v>
      </c>
      <c r="G372" s="26">
        <v>0.487</v>
      </c>
      <c r="H372" s="26">
        <v>0.497</v>
      </c>
      <c r="I372" s="26">
        <v>0.495</v>
      </c>
      <c r="J372" s="27">
        <v>0.483</v>
      </c>
    </row>
    <row r="373" spans="1:10" ht="12" hidden="1" outlineLevel="2">
      <c r="A373" s="8" t="s">
        <v>54</v>
      </c>
      <c r="B373" s="25">
        <v>3.409</v>
      </c>
      <c r="C373" s="26">
        <v>3.448</v>
      </c>
      <c r="D373" s="26">
        <v>3.27</v>
      </c>
      <c r="E373" s="26">
        <v>2.863</v>
      </c>
      <c r="F373" s="26">
        <v>2.467</v>
      </c>
      <c r="G373" s="26">
        <v>2.316</v>
      </c>
      <c r="H373" s="26">
        <v>2.87</v>
      </c>
      <c r="I373" s="26">
        <v>2.938</v>
      </c>
      <c r="J373" s="27">
        <v>2.714</v>
      </c>
    </row>
    <row r="374" spans="1:10" ht="12" hidden="1" outlineLevel="2">
      <c r="A374" s="8" t="s">
        <v>55</v>
      </c>
      <c r="B374" s="25">
        <v>2.001</v>
      </c>
      <c r="C374" s="26">
        <v>2.03</v>
      </c>
      <c r="D374" s="26">
        <v>2.135</v>
      </c>
      <c r="E374" s="26">
        <v>2.1</v>
      </c>
      <c r="F374" s="26">
        <v>1.907</v>
      </c>
      <c r="G374" s="26">
        <v>1.834</v>
      </c>
      <c r="H374" s="26">
        <v>2.332</v>
      </c>
      <c r="I374" s="26">
        <v>2.258</v>
      </c>
      <c r="J374" s="27">
        <v>2.043</v>
      </c>
    </row>
    <row r="375" spans="1:10" ht="12" hidden="1" outlineLevel="2">
      <c r="A375" s="8" t="s">
        <v>56</v>
      </c>
      <c r="B375" s="25"/>
      <c r="C375" s="26"/>
      <c r="D375" s="26">
        <v>1.282</v>
      </c>
      <c r="E375" s="26">
        <v>1.164</v>
      </c>
      <c r="F375" s="26">
        <v>1.013</v>
      </c>
      <c r="G375" s="26">
        <v>0.905</v>
      </c>
      <c r="H375" s="26">
        <v>0.961</v>
      </c>
      <c r="I375" s="26">
        <v>1.036</v>
      </c>
      <c r="J375" s="27">
        <v>0.722</v>
      </c>
    </row>
    <row r="376" spans="1:10" ht="12" hidden="1" outlineLevel="2">
      <c r="A376" s="8" t="s">
        <v>57</v>
      </c>
      <c r="B376" s="25">
        <v>1.762</v>
      </c>
      <c r="C376" s="26">
        <v>1.827</v>
      </c>
      <c r="D376" s="26">
        <v>1.915</v>
      </c>
      <c r="E376" s="26">
        <v>1.752</v>
      </c>
      <c r="F376" s="26">
        <v>1.538</v>
      </c>
      <c r="G376" s="26">
        <v>1.523</v>
      </c>
      <c r="H376" s="26">
        <v>2.057</v>
      </c>
      <c r="I376" s="26">
        <v>2.081</v>
      </c>
      <c r="J376" s="27">
        <v>1.91</v>
      </c>
    </row>
    <row r="377" spans="1:10" ht="12" hidden="1" outlineLevel="2">
      <c r="A377" s="8" t="s">
        <v>58</v>
      </c>
      <c r="B377" s="25">
        <v>0.672</v>
      </c>
      <c r="C377" s="26">
        <v>0.626</v>
      </c>
      <c r="D377" s="26">
        <v>0.54</v>
      </c>
      <c r="E377" s="26">
        <v>0.419</v>
      </c>
      <c r="F377" s="26">
        <v>0.341</v>
      </c>
      <c r="G377" s="26">
        <v>0.267</v>
      </c>
      <c r="H377" s="26">
        <v>0.452</v>
      </c>
      <c r="I377" s="26">
        <v>0.603</v>
      </c>
      <c r="J377" s="27">
        <v>0.295</v>
      </c>
    </row>
    <row r="378" spans="1:10" ht="12" hidden="1" outlineLevel="2">
      <c r="A378" s="8" t="s">
        <v>59</v>
      </c>
      <c r="B378" s="25"/>
      <c r="C378" s="26"/>
      <c r="D378" s="26">
        <v>0.683</v>
      </c>
      <c r="E378" s="26">
        <v>0.651</v>
      </c>
      <c r="F378" s="26">
        <v>0.497</v>
      </c>
      <c r="G378" s="26">
        <v>0.446</v>
      </c>
      <c r="H378" s="26">
        <v>0.962</v>
      </c>
      <c r="I378" s="26">
        <v>1.185</v>
      </c>
      <c r="J378" s="27">
        <v>1.227</v>
      </c>
    </row>
    <row r="379" spans="1:10" ht="12" hidden="1" outlineLevel="2">
      <c r="A379" s="8" t="s">
        <v>60</v>
      </c>
      <c r="B379" s="25"/>
      <c r="C379" s="26">
        <v>0.502</v>
      </c>
      <c r="D379" s="26">
        <v>0.604</v>
      </c>
      <c r="E379" s="26">
        <v>0.655</v>
      </c>
      <c r="F379" s="26">
        <v>0.587</v>
      </c>
      <c r="G379" s="26">
        <v>0.694</v>
      </c>
      <c r="H379" s="26">
        <v>0.926</v>
      </c>
      <c r="I379" s="26">
        <v>0.937</v>
      </c>
      <c r="J379" s="27">
        <v>0.791</v>
      </c>
    </row>
    <row r="380" spans="1:10" ht="12" hidden="1" outlineLevel="2">
      <c r="A380" s="8" t="s">
        <v>61</v>
      </c>
      <c r="B380" s="25">
        <v>2.933</v>
      </c>
      <c r="C380" s="26">
        <v>2.964</v>
      </c>
      <c r="D380" s="26">
        <v>2.768</v>
      </c>
      <c r="E380" s="26">
        <v>2.568</v>
      </c>
      <c r="F380" s="26">
        <v>2.255</v>
      </c>
      <c r="G380" s="26">
        <v>2.126</v>
      </c>
      <c r="H380" s="26">
        <v>2.753</v>
      </c>
      <c r="I380" s="26">
        <v>2.792</v>
      </c>
      <c r="J380" s="27">
        <v>2.456</v>
      </c>
    </row>
    <row r="381" spans="1:10" ht="12" hidden="1" outlineLevel="2">
      <c r="A381" s="8" t="s">
        <v>62</v>
      </c>
      <c r="B381" s="25">
        <v>2.361</v>
      </c>
      <c r="C381" s="26">
        <v>2.435</v>
      </c>
      <c r="D381" s="26">
        <v>2.395</v>
      </c>
      <c r="E381" s="26">
        <v>2.247</v>
      </c>
      <c r="F381" s="26">
        <v>1.712</v>
      </c>
      <c r="G381" s="26">
        <v>1.387</v>
      </c>
      <c r="H381" s="26">
        <v>1.789</v>
      </c>
      <c r="I381" s="26">
        <v>1.86</v>
      </c>
      <c r="J381" s="27">
        <v>1.685</v>
      </c>
    </row>
    <row r="382" spans="1:10" ht="12" hidden="1" outlineLevel="2">
      <c r="A382" s="8" t="s">
        <v>63</v>
      </c>
      <c r="B382" s="25"/>
      <c r="C382" s="26">
        <v>0.638</v>
      </c>
      <c r="D382" s="26">
        <v>0.61</v>
      </c>
      <c r="E382" s="26">
        <v>0.505</v>
      </c>
      <c r="F382" s="26">
        <v>0.473</v>
      </c>
      <c r="G382" s="26">
        <v>0.508</v>
      </c>
      <c r="H382" s="26">
        <v>0.703</v>
      </c>
      <c r="I382" s="26"/>
      <c r="J382" s="27"/>
    </row>
    <row r="383" spans="1:10" ht="12" hidden="1" outlineLevel="2">
      <c r="A383" s="10" t="s">
        <v>64</v>
      </c>
      <c r="B383" s="28">
        <v>1.656</v>
      </c>
      <c r="C383" s="29">
        <v>1.609</v>
      </c>
      <c r="D383" s="29">
        <v>1.579</v>
      </c>
      <c r="E383" s="29">
        <v>1.067</v>
      </c>
      <c r="F383" s="29">
        <v>0.961</v>
      </c>
      <c r="G383" s="29"/>
      <c r="H383" s="29"/>
      <c r="I383" s="29"/>
      <c r="J383" s="30"/>
    </row>
    <row r="384" spans="1:10" s="5" customFormat="1" ht="12" hidden="1" outlineLevel="1" collapsed="1">
      <c r="A384" s="2" t="s">
        <v>12</v>
      </c>
      <c r="B384" s="2"/>
      <c r="C384" s="3"/>
      <c r="D384" s="3"/>
      <c r="E384" s="3"/>
      <c r="F384" s="3"/>
      <c r="G384" s="3"/>
      <c r="H384" s="3"/>
      <c r="I384" s="3"/>
      <c r="J384" s="4"/>
    </row>
    <row r="385" spans="1:10" ht="12" hidden="1" outlineLevel="2">
      <c r="A385" s="8" t="s">
        <v>37</v>
      </c>
      <c r="B385" s="25">
        <v>0.185</v>
      </c>
      <c r="C385" s="26">
        <v>0.19</v>
      </c>
      <c r="D385" s="26">
        <v>0.195</v>
      </c>
      <c r="E385" s="26">
        <v>0.198</v>
      </c>
      <c r="F385" s="26">
        <v>0.199</v>
      </c>
      <c r="G385" s="26">
        <v>0.196</v>
      </c>
      <c r="H385" s="26">
        <v>0.217</v>
      </c>
      <c r="I385" s="26">
        <v>0.217</v>
      </c>
      <c r="J385" s="27">
        <v>0.212</v>
      </c>
    </row>
    <row r="386" spans="1:10" ht="12" hidden="1" outlineLevel="2">
      <c r="A386" s="8" t="s">
        <v>38</v>
      </c>
      <c r="B386" s="25"/>
      <c r="C386" s="26">
        <v>0.069</v>
      </c>
      <c r="D386" s="26">
        <v>0.068</v>
      </c>
      <c r="E386" s="26">
        <v>0.057</v>
      </c>
      <c r="F386" s="26">
        <v>0.051</v>
      </c>
      <c r="G386" s="26">
        <v>0.051</v>
      </c>
      <c r="H386" s="26">
        <v>0.044</v>
      </c>
      <c r="I386" s="26">
        <v>0.039</v>
      </c>
      <c r="J386" s="27">
        <v>0.039</v>
      </c>
    </row>
    <row r="387" spans="1:10" ht="12" hidden="1" outlineLevel="2">
      <c r="A387" s="8" t="s">
        <v>39</v>
      </c>
      <c r="B387" s="25">
        <v>0.073</v>
      </c>
      <c r="C387" s="26">
        <v>0.117</v>
      </c>
      <c r="D387" s="26">
        <v>0.123</v>
      </c>
      <c r="E387" s="26">
        <v>0.125</v>
      </c>
      <c r="F387" s="26">
        <v>0.129</v>
      </c>
      <c r="G387" s="26">
        <v>0.116</v>
      </c>
      <c r="H387" s="26">
        <v>0.125</v>
      </c>
      <c r="I387" s="26">
        <v>0.112</v>
      </c>
      <c r="J387" s="27">
        <v>0.097</v>
      </c>
    </row>
    <row r="388" spans="1:10" ht="12" hidden="1" outlineLevel="2">
      <c r="A388" s="8" t="s">
        <v>40</v>
      </c>
      <c r="B388" s="25">
        <v>0.109</v>
      </c>
      <c r="C388" s="26">
        <v>0.164</v>
      </c>
      <c r="D388" s="26">
        <v>0.159</v>
      </c>
      <c r="E388" s="26">
        <v>0.156</v>
      </c>
      <c r="F388" s="26">
        <v>0.144</v>
      </c>
      <c r="G388" s="26">
        <v>0.233</v>
      </c>
      <c r="H388" s="26">
        <v>0.31</v>
      </c>
      <c r="I388" s="26">
        <v>0.475</v>
      </c>
      <c r="J388" s="27">
        <v>0.543</v>
      </c>
    </row>
    <row r="389" spans="1:10" ht="12" hidden="1" outlineLevel="2">
      <c r="A389" s="8" t="s">
        <v>41</v>
      </c>
      <c r="B389" s="25">
        <v>0.234</v>
      </c>
      <c r="C389" s="26">
        <v>0.228</v>
      </c>
      <c r="D389" s="26">
        <v>0.295</v>
      </c>
      <c r="E389" s="26">
        <v>0.271</v>
      </c>
      <c r="F389" s="26">
        <v>0.269</v>
      </c>
      <c r="G389" s="26">
        <v>0.288</v>
      </c>
      <c r="H389" s="26">
        <v>0.381</v>
      </c>
      <c r="I389" s="26">
        <v>0.38</v>
      </c>
      <c r="J389" s="27">
        <v>0.34</v>
      </c>
    </row>
    <row r="390" spans="1:10" ht="12" hidden="1" outlineLevel="2">
      <c r="A390" s="8" t="s">
        <v>42</v>
      </c>
      <c r="B390" s="25">
        <v>0.028</v>
      </c>
      <c r="C390" s="26">
        <v>0.023</v>
      </c>
      <c r="D390" s="26">
        <v>0.022</v>
      </c>
      <c r="E390" s="26">
        <v>0.023</v>
      </c>
      <c r="F390" s="26">
        <v>0.024</v>
      </c>
      <c r="G390" s="26">
        <v>0.033</v>
      </c>
      <c r="H390" s="26">
        <v>0.087</v>
      </c>
      <c r="I390" s="26">
        <v>0.087</v>
      </c>
      <c r="J390" s="27">
        <v>0.082</v>
      </c>
    </row>
    <row r="391" spans="1:10" ht="12" hidden="1" outlineLevel="2">
      <c r="A391" s="8" t="s">
        <v>43</v>
      </c>
      <c r="B391" s="25"/>
      <c r="C391" s="26">
        <v>0.193</v>
      </c>
      <c r="D391" s="26">
        <v>0.197</v>
      </c>
      <c r="E391" s="26">
        <v>0.204</v>
      </c>
      <c r="F391" s="26">
        <v>0.212</v>
      </c>
      <c r="G391" s="26">
        <v>0.217</v>
      </c>
      <c r="H391" s="26">
        <v>0.196</v>
      </c>
      <c r="I391" s="26">
        <v>0.166</v>
      </c>
      <c r="J391" s="27">
        <v>0.137</v>
      </c>
    </row>
    <row r="392" spans="1:10" ht="12" hidden="1" outlineLevel="2">
      <c r="A392" s="8" t="s">
        <v>44</v>
      </c>
      <c r="B392" s="25"/>
      <c r="C392" s="26">
        <v>0.019</v>
      </c>
      <c r="D392" s="26">
        <v>0.011</v>
      </c>
      <c r="E392" s="26">
        <v>0.012</v>
      </c>
      <c r="F392" s="26">
        <v>0.017</v>
      </c>
      <c r="G392" s="26">
        <v>0.012</v>
      </c>
      <c r="H392" s="26">
        <v>0.01</v>
      </c>
      <c r="I392" s="26">
        <v>0.011</v>
      </c>
      <c r="J392" s="27"/>
    </row>
    <row r="393" spans="1:10" ht="12" hidden="1" outlineLevel="2">
      <c r="A393" s="8" t="s">
        <v>45</v>
      </c>
      <c r="B393" s="25"/>
      <c r="C393" s="26">
        <v>0.076</v>
      </c>
      <c r="D393" s="26">
        <v>0.092</v>
      </c>
      <c r="E393" s="26">
        <v>0.095</v>
      </c>
      <c r="F393" s="26">
        <v>0.091</v>
      </c>
      <c r="G393" s="26">
        <v>0.103</v>
      </c>
      <c r="H393" s="26">
        <v>0.134</v>
      </c>
      <c r="I393" s="26">
        <v>0.126</v>
      </c>
      <c r="J393" s="27">
        <v>0.106</v>
      </c>
    </row>
    <row r="394" spans="1:10" ht="12" hidden="1" outlineLevel="2">
      <c r="A394" s="8" t="s">
        <v>47</v>
      </c>
      <c r="B394" s="25">
        <v>0.233</v>
      </c>
      <c r="C394" s="26">
        <v>0.232</v>
      </c>
      <c r="D394" s="26">
        <v>0.235</v>
      </c>
      <c r="E394" s="26">
        <v>0.242</v>
      </c>
      <c r="F394" s="26">
        <v>0.225</v>
      </c>
      <c r="G394" s="26">
        <v>0.207</v>
      </c>
      <c r="H394" s="26">
        <v>0.26</v>
      </c>
      <c r="I394" s="26">
        <v>0.304</v>
      </c>
      <c r="J394" s="27">
        <v>0.252</v>
      </c>
    </row>
    <row r="395" spans="1:10" ht="12" hidden="1" outlineLevel="2">
      <c r="A395" s="8" t="s">
        <v>46</v>
      </c>
      <c r="B395" s="25"/>
      <c r="C395" s="26">
        <v>0.043</v>
      </c>
      <c r="D395" s="26">
        <v>0.039</v>
      </c>
      <c r="E395" s="26">
        <v>0.035</v>
      </c>
      <c r="F395" s="26">
        <v>0.039</v>
      </c>
      <c r="G395" s="26">
        <v>0.044</v>
      </c>
      <c r="H395" s="26">
        <v>0.036</v>
      </c>
      <c r="I395" s="26">
        <v>0.031</v>
      </c>
      <c r="J395" s="27">
        <v>0.032</v>
      </c>
    </row>
    <row r="396" spans="1:10" ht="12" hidden="1" outlineLevel="2">
      <c r="A396" s="8" t="s">
        <v>48</v>
      </c>
      <c r="B396" s="25"/>
      <c r="C396" s="26"/>
      <c r="D396" s="26"/>
      <c r="E396" s="26">
        <v>0.034</v>
      </c>
      <c r="F396" s="26">
        <v>0.042</v>
      </c>
      <c r="G396" s="26">
        <v>0.036</v>
      </c>
      <c r="H396" s="26">
        <v>0.036</v>
      </c>
      <c r="I396" s="26">
        <v>0.036</v>
      </c>
      <c r="J396" s="27">
        <v>0.033</v>
      </c>
    </row>
    <row r="397" spans="1:10" ht="12" hidden="1" outlineLevel="2">
      <c r="A397" s="8" t="s">
        <v>49</v>
      </c>
      <c r="B397" s="25">
        <v>0.038</v>
      </c>
      <c r="C397" s="26">
        <v>0.049</v>
      </c>
      <c r="D397" s="26">
        <v>0.062</v>
      </c>
      <c r="E397" s="26">
        <v>0.07</v>
      </c>
      <c r="F397" s="26">
        <v>0.064</v>
      </c>
      <c r="G397" s="26">
        <v>0.054</v>
      </c>
      <c r="H397" s="26">
        <v>0.044</v>
      </c>
      <c r="I397" s="26">
        <v>0.04</v>
      </c>
      <c r="J397" s="27">
        <v>0.036</v>
      </c>
    </row>
    <row r="398" spans="1:10" ht="12" hidden="1" outlineLevel="2">
      <c r="A398" s="8" t="s">
        <v>50</v>
      </c>
      <c r="B398" s="25">
        <v>0.042</v>
      </c>
      <c r="C398" s="26">
        <v>0.042</v>
      </c>
      <c r="D398" s="26">
        <v>0.071</v>
      </c>
      <c r="E398" s="26">
        <v>0.083</v>
      </c>
      <c r="F398" s="26">
        <v>0.083</v>
      </c>
      <c r="G398" s="26">
        <v>0.077</v>
      </c>
      <c r="H398" s="26">
        <v>0.1</v>
      </c>
      <c r="I398" s="26">
        <v>0.081</v>
      </c>
      <c r="J398" s="27">
        <v>0.081</v>
      </c>
    </row>
    <row r="399" spans="1:10" ht="12" hidden="1" outlineLevel="2">
      <c r="A399" s="8" t="s">
        <v>51</v>
      </c>
      <c r="B399" s="25">
        <v>0.048</v>
      </c>
      <c r="C399" s="26">
        <v>0.048</v>
      </c>
      <c r="D399" s="26">
        <v>0.047</v>
      </c>
      <c r="E399" s="26">
        <v>0.045</v>
      </c>
      <c r="F399" s="26">
        <v>0.044</v>
      </c>
      <c r="G399" s="26">
        <v>0.048</v>
      </c>
      <c r="H399" s="26">
        <v>0.05</v>
      </c>
      <c r="I399" s="26">
        <v>0.053</v>
      </c>
      <c r="J399" s="27">
        <v>0.053</v>
      </c>
    </row>
    <row r="400" spans="1:10" ht="12" hidden="1" outlineLevel="2">
      <c r="A400" s="8" t="s">
        <v>52</v>
      </c>
      <c r="B400" s="25"/>
      <c r="C400" s="26">
        <v>0.1</v>
      </c>
      <c r="D400" s="26">
        <v>0.094</v>
      </c>
      <c r="E400" s="26">
        <v>0.091</v>
      </c>
      <c r="F400" s="26">
        <v>0.085</v>
      </c>
      <c r="G400" s="26">
        <v>0.088</v>
      </c>
      <c r="H400" s="26">
        <v>0.089</v>
      </c>
      <c r="I400" s="26">
        <v>0.09</v>
      </c>
      <c r="J400" s="27">
        <v>0.01</v>
      </c>
    </row>
    <row r="401" spans="1:10" ht="12" hidden="1" outlineLevel="2">
      <c r="A401" s="8" t="s">
        <v>53</v>
      </c>
      <c r="B401" s="25"/>
      <c r="C401" s="26"/>
      <c r="D401" s="26"/>
      <c r="E401" s="26">
        <v>0.081</v>
      </c>
      <c r="F401" s="26">
        <v>0.108</v>
      </c>
      <c r="G401" s="26">
        <v>0.127</v>
      </c>
      <c r="H401" s="26">
        <v>0.101</v>
      </c>
      <c r="I401" s="26">
        <v>0.119</v>
      </c>
      <c r="J401" s="27">
        <v>0.112</v>
      </c>
    </row>
    <row r="402" spans="1:10" ht="12" hidden="1" outlineLevel="2">
      <c r="A402" s="8" t="s">
        <v>54</v>
      </c>
      <c r="B402" s="25">
        <v>0.444</v>
      </c>
      <c r="C402" s="26">
        <v>0.416</v>
      </c>
      <c r="D402" s="26">
        <v>0.388</v>
      </c>
      <c r="E402" s="26">
        <v>0.378</v>
      </c>
      <c r="F402" s="26">
        <v>0.337</v>
      </c>
      <c r="G402" s="26">
        <v>0.303</v>
      </c>
      <c r="H402" s="26">
        <v>0.38</v>
      </c>
      <c r="I402" s="26">
        <v>0.392</v>
      </c>
      <c r="J402" s="27">
        <v>0.373</v>
      </c>
    </row>
    <row r="403" spans="1:10" ht="12" hidden="1" outlineLevel="2">
      <c r="A403" s="8" t="s">
        <v>55</v>
      </c>
      <c r="B403" s="25">
        <v>0.176</v>
      </c>
      <c r="C403" s="26">
        <v>0.175</v>
      </c>
      <c r="D403" s="26">
        <v>0.171</v>
      </c>
      <c r="E403" s="26">
        <v>0.174</v>
      </c>
      <c r="F403" s="26">
        <v>0.166</v>
      </c>
      <c r="G403" s="26">
        <v>0.162</v>
      </c>
      <c r="H403" s="26">
        <v>0.184</v>
      </c>
      <c r="I403" s="26">
        <v>0.188</v>
      </c>
      <c r="J403" s="27">
        <v>0.186</v>
      </c>
    </row>
    <row r="404" spans="1:10" ht="12" hidden="1" outlineLevel="2">
      <c r="A404" s="8" t="s">
        <v>56</v>
      </c>
      <c r="B404" s="25"/>
      <c r="C404" s="26"/>
      <c r="D404" s="26">
        <v>0.069</v>
      </c>
      <c r="E404" s="26">
        <v>0.094</v>
      </c>
      <c r="F404" s="26">
        <v>0.096</v>
      </c>
      <c r="G404" s="26">
        <v>0.088</v>
      </c>
      <c r="H404" s="26">
        <v>0.098</v>
      </c>
      <c r="I404" s="26">
        <v>0.092</v>
      </c>
      <c r="J404" s="27">
        <v>0.084</v>
      </c>
    </row>
    <row r="405" spans="1:10" ht="12" hidden="1" outlineLevel="2">
      <c r="A405" s="8" t="s">
        <v>57</v>
      </c>
      <c r="B405" s="25">
        <v>0.118</v>
      </c>
      <c r="C405" s="26">
        <v>0.109</v>
      </c>
      <c r="D405" s="26">
        <v>0.141</v>
      </c>
      <c r="E405" s="26">
        <v>0.123</v>
      </c>
      <c r="F405" s="26">
        <v>0.118</v>
      </c>
      <c r="G405" s="26">
        <v>0.127</v>
      </c>
      <c r="H405" s="26">
        <v>0.119</v>
      </c>
      <c r="I405" s="26">
        <v>0.114</v>
      </c>
      <c r="J405" s="27">
        <v>0.116</v>
      </c>
    </row>
    <row r="406" spans="1:10" ht="12" hidden="1" outlineLevel="2">
      <c r="A406" s="8" t="s">
        <v>58</v>
      </c>
      <c r="B406" s="25">
        <v>0.039</v>
      </c>
      <c r="C406" s="26">
        <v>0.039</v>
      </c>
      <c r="D406" s="26">
        <v>0.038</v>
      </c>
      <c r="E406" s="26">
        <v>0.042</v>
      </c>
      <c r="F406" s="26">
        <v>0.037</v>
      </c>
      <c r="G406" s="26">
        <v>0.034</v>
      </c>
      <c r="H406" s="26">
        <v>0.031</v>
      </c>
      <c r="I406" s="26">
        <v>0.028</v>
      </c>
      <c r="J406" s="27">
        <v>0.027</v>
      </c>
    </row>
    <row r="407" spans="1:10" ht="12" hidden="1" outlineLevel="2">
      <c r="A407" s="8" t="s">
        <v>59</v>
      </c>
      <c r="B407" s="25"/>
      <c r="C407" s="26"/>
      <c r="D407" s="26">
        <v>0.098</v>
      </c>
      <c r="E407" s="26">
        <v>0.093</v>
      </c>
      <c r="F407" s="26">
        <v>0.087</v>
      </c>
      <c r="G407" s="26">
        <v>0.085</v>
      </c>
      <c r="H407" s="26">
        <v>0.1</v>
      </c>
      <c r="I407" s="26">
        <v>0.109</v>
      </c>
      <c r="J407" s="27">
        <v>0.105</v>
      </c>
    </row>
    <row r="408" spans="1:10" ht="12" hidden="1" outlineLevel="2">
      <c r="A408" s="8" t="s">
        <v>60</v>
      </c>
      <c r="B408" s="25"/>
      <c r="C408" s="26">
        <v>0.093</v>
      </c>
      <c r="D408" s="26">
        <v>0.17</v>
      </c>
      <c r="E408" s="26">
        <v>0.173</v>
      </c>
      <c r="F408" s="26">
        <v>0.106</v>
      </c>
      <c r="G408" s="26">
        <v>0.11</v>
      </c>
      <c r="H408" s="26">
        <v>0.102</v>
      </c>
      <c r="I408" s="26">
        <v>0.1</v>
      </c>
      <c r="J408" s="27">
        <v>0.072</v>
      </c>
    </row>
    <row r="409" spans="1:10" ht="12" hidden="1" outlineLevel="2">
      <c r="A409" s="8" t="s">
        <v>61</v>
      </c>
      <c r="B409" s="25">
        <v>0.122</v>
      </c>
      <c r="C409" s="26">
        <v>0.141</v>
      </c>
      <c r="D409" s="26">
        <v>0.136</v>
      </c>
      <c r="E409" s="26">
        <v>0.131</v>
      </c>
      <c r="F409" s="26">
        <v>0.124</v>
      </c>
      <c r="G409" s="26">
        <v>0.114</v>
      </c>
      <c r="H409" s="26">
        <v>0.125</v>
      </c>
      <c r="I409" s="26">
        <v>0.133</v>
      </c>
      <c r="J409" s="27">
        <v>0.124</v>
      </c>
    </row>
    <row r="410" spans="1:10" ht="12" hidden="1" outlineLevel="2">
      <c r="A410" s="8" t="s">
        <v>62</v>
      </c>
      <c r="B410" s="25">
        <v>0.19</v>
      </c>
      <c r="C410" s="26">
        <v>0.191</v>
      </c>
      <c r="D410" s="26">
        <v>0.177</v>
      </c>
      <c r="E410" s="26">
        <v>0.185</v>
      </c>
      <c r="F410" s="26">
        <v>0.166</v>
      </c>
      <c r="G410" s="26">
        <v>0.162</v>
      </c>
      <c r="H410" s="26">
        <v>0.209</v>
      </c>
      <c r="I410" s="26">
        <v>0.259</v>
      </c>
      <c r="J410" s="27">
        <v>0.248</v>
      </c>
    </row>
    <row r="411" spans="1:10" ht="12" hidden="1" outlineLevel="2">
      <c r="A411" s="8" t="s">
        <v>63</v>
      </c>
      <c r="B411" s="25"/>
      <c r="C411" s="26">
        <v>0.398</v>
      </c>
      <c r="D411" s="26">
        <v>0.379</v>
      </c>
      <c r="E411" s="26">
        <v>0.283</v>
      </c>
      <c r="F411" s="26">
        <v>0.271</v>
      </c>
      <c r="G411" s="26">
        <v>0.273</v>
      </c>
      <c r="H411" s="26">
        <v>0.341</v>
      </c>
      <c r="I411" s="26"/>
      <c r="J411" s="27"/>
    </row>
    <row r="412" spans="1:10" ht="12" hidden="1" outlineLevel="2">
      <c r="A412" s="10" t="s">
        <v>64</v>
      </c>
      <c r="B412" s="28">
        <v>0.124</v>
      </c>
      <c r="C412" s="29">
        <v>0.129</v>
      </c>
      <c r="D412" s="29">
        <v>0.12</v>
      </c>
      <c r="E412" s="29">
        <v>0.114</v>
      </c>
      <c r="F412" s="29">
        <v>0.109</v>
      </c>
      <c r="G412" s="29"/>
      <c r="H412" s="29"/>
      <c r="I412" s="29"/>
      <c r="J412" s="30"/>
    </row>
    <row r="413" spans="1:10" s="5" customFormat="1" ht="12" hidden="1" outlineLevel="1" collapsed="1">
      <c r="A413" s="2" t="s">
        <v>13</v>
      </c>
      <c r="B413" s="2"/>
      <c r="C413" s="3"/>
      <c r="D413" s="3"/>
      <c r="E413" s="3"/>
      <c r="F413" s="3"/>
      <c r="G413" s="3"/>
      <c r="H413" s="3"/>
      <c r="I413" s="3"/>
      <c r="J413" s="4"/>
    </row>
    <row r="414" spans="1:10" s="5" customFormat="1" ht="12" hidden="1" outlineLevel="2" collapsed="1">
      <c r="A414" s="45" t="s">
        <v>16</v>
      </c>
      <c r="B414" s="19"/>
      <c r="C414" s="20"/>
      <c r="D414" s="20"/>
      <c r="E414" s="20"/>
      <c r="F414" s="20"/>
      <c r="G414" s="20"/>
      <c r="H414" s="20"/>
      <c r="I414" s="20"/>
      <c r="J414" s="21"/>
    </row>
    <row r="415" spans="1:10" ht="12" hidden="1" outlineLevel="3">
      <c r="A415" s="8" t="s">
        <v>37</v>
      </c>
      <c r="B415" s="31"/>
      <c r="C415" s="32">
        <v>0.831</v>
      </c>
      <c r="D415" s="32">
        <v>0.868</v>
      </c>
      <c r="E415" s="32">
        <v>0.911</v>
      </c>
      <c r="F415" s="32">
        <v>0.977</v>
      </c>
      <c r="G415" s="32">
        <v>1.073</v>
      </c>
      <c r="H415" s="32">
        <v>1.183</v>
      </c>
      <c r="I415" s="32">
        <v>1.248</v>
      </c>
      <c r="J415" s="33">
        <v>1.379</v>
      </c>
    </row>
    <row r="416" spans="1:10" ht="12" hidden="1" outlineLevel="3">
      <c r="A416" s="8" t="s">
        <v>38</v>
      </c>
      <c r="B416" s="25"/>
      <c r="C416" s="26">
        <v>0.453</v>
      </c>
      <c r="D416" s="26">
        <v>0.406</v>
      </c>
      <c r="E416" s="26">
        <v>0.37</v>
      </c>
      <c r="F416" s="26">
        <v>0.286</v>
      </c>
      <c r="G416" s="26">
        <v>0.253</v>
      </c>
      <c r="H416" s="26">
        <v>0.224</v>
      </c>
      <c r="I416" s="26">
        <v>0.094</v>
      </c>
      <c r="J416" s="27">
        <v>0.132</v>
      </c>
    </row>
    <row r="417" spans="1:10" ht="12" hidden="1" outlineLevel="3">
      <c r="A417" s="8" t="s">
        <v>39</v>
      </c>
      <c r="B417" s="25">
        <v>0.112</v>
      </c>
      <c r="C417" s="26">
        <v>0.125</v>
      </c>
      <c r="D417" s="26">
        <v>0.117</v>
      </c>
      <c r="E417" s="26">
        <v>0.125</v>
      </c>
      <c r="F417" s="26">
        <v>0.121</v>
      </c>
      <c r="G417" s="26">
        <v>0.114</v>
      </c>
      <c r="H417" s="26">
        <v>0.16</v>
      </c>
      <c r="I417" s="26">
        <v>0.22</v>
      </c>
      <c r="J417" s="27">
        <v>0.178</v>
      </c>
    </row>
    <row r="418" spans="1:10" ht="12" hidden="1" outlineLevel="3">
      <c r="A418" s="8" t="s">
        <v>40</v>
      </c>
      <c r="B418" s="25">
        <v>1.619</v>
      </c>
      <c r="C418" s="26">
        <v>1.511</v>
      </c>
      <c r="D418" s="26">
        <v>1.267</v>
      </c>
      <c r="E418" s="26">
        <v>1.214</v>
      </c>
      <c r="F418" s="26">
        <v>1.02</v>
      </c>
      <c r="G418" s="26">
        <v>0.97</v>
      </c>
      <c r="H418" s="26">
        <v>1.168</v>
      </c>
      <c r="I418" s="26">
        <v>1.395</v>
      </c>
      <c r="J418" s="27">
        <v>1.541</v>
      </c>
    </row>
    <row r="419" spans="1:10" ht="12" hidden="1" outlineLevel="3">
      <c r="A419" s="8" t="s">
        <v>41</v>
      </c>
      <c r="B419" s="25">
        <v>0.948</v>
      </c>
      <c r="C419" s="26">
        <v>0.857</v>
      </c>
      <c r="D419" s="26">
        <v>0.673</v>
      </c>
      <c r="E419" s="26">
        <v>0.605</v>
      </c>
      <c r="F419" s="26">
        <v>0.469</v>
      </c>
      <c r="G419" s="26">
        <v>0.514</v>
      </c>
      <c r="H419" s="26">
        <v>0.634</v>
      </c>
      <c r="I419" s="26">
        <v>0.56</v>
      </c>
      <c r="J419" s="27">
        <v>0.446</v>
      </c>
    </row>
    <row r="420" spans="1:10" ht="12" hidden="1" outlineLevel="3">
      <c r="A420" s="8" t="s">
        <v>42</v>
      </c>
      <c r="B420" s="25">
        <v>0.047</v>
      </c>
      <c r="C420" s="26">
        <v>0.04</v>
      </c>
      <c r="D420" s="26">
        <v>0.047</v>
      </c>
      <c r="E420" s="26">
        <v>0.049</v>
      </c>
      <c r="F420" s="26">
        <v>0.027</v>
      </c>
      <c r="G420" s="26">
        <v>0.035</v>
      </c>
      <c r="H420" s="26">
        <v>0.148</v>
      </c>
      <c r="I420" s="26">
        <v>0.144</v>
      </c>
      <c r="J420" s="27">
        <v>0.146</v>
      </c>
    </row>
    <row r="421" spans="1:10" ht="12" hidden="1" outlineLevel="3">
      <c r="A421" s="8" t="s">
        <v>43</v>
      </c>
      <c r="B421" s="25">
        <v>0.553</v>
      </c>
      <c r="C421" s="26">
        <v>0.504</v>
      </c>
      <c r="D421" s="26">
        <v>0.487</v>
      </c>
      <c r="E421" s="26">
        <v>0.467</v>
      </c>
      <c r="F421" s="26">
        <v>0.485</v>
      </c>
      <c r="G421" s="26">
        <v>0.545</v>
      </c>
      <c r="H421" s="26">
        <v>0.642</v>
      </c>
      <c r="I421" s="26">
        <v>0.726</v>
      </c>
      <c r="J421" s="27">
        <v>0.714</v>
      </c>
    </row>
    <row r="422" spans="1:10" ht="12" hidden="1" outlineLevel="3">
      <c r="A422" s="8" t="s">
        <v>44</v>
      </c>
      <c r="B422" s="25">
        <v>0.088</v>
      </c>
      <c r="C422" s="26">
        <v>0.141</v>
      </c>
      <c r="D422" s="26">
        <v>0.057</v>
      </c>
      <c r="E422" s="26">
        <v>0.146</v>
      </c>
      <c r="F422" s="26">
        <v>0.154</v>
      </c>
      <c r="G422" s="26">
        <v>0.144</v>
      </c>
      <c r="H422" s="26">
        <v>0.216</v>
      </c>
      <c r="I422" s="26">
        <v>0.224</v>
      </c>
      <c r="J422" s="27"/>
    </row>
    <row r="423" spans="1:10" ht="12" hidden="1" outlineLevel="3">
      <c r="A423" s="8" t="s">
        <v>45</v>
      </c>
      <c r="B423" s="25">
        <v>0.561</v>
      </c>
      <c r="C423" s="26">
        <v>0.549</v>
      </c>
      <c r="D423" s="26">
        <v>0.582</v>
      </c>
      <c r="E423" s="26">
        <v>0.626</v>
      </c>
      <c r="F423" s="26">
        <v>0.627</v>
      </c>
      <c r="G423" s="26">
        <v>0.605</v>
      </c>
      <c r="H423" s="26">
        <v>0.657</v>
      </c>
      <c r="I423" s="26">
        <v>0.73</v>
      </c>
      <c r="J423" s="27">
        <v>0.708</v>
      </c>
    </row>
    <row r="424" spans="1:10" ht="12" hidden="1" outlineLevel="3">
      <c r="A424" s="8" t="s">
        <v>47</v>
      </c>
      <c r="B424" s="25">
        <v>0.821</v>
      </c>
      <c r="C424" s="26">
        <v>0.732</v>
      </c>
      <c r="D424" s="26">
        <v>0.662</v>
      </c>
      <c r="E424" s="26">
        <v>0.685</v>
      </c>
      <c r="F424" s="26">
        <v>0.71</v>
      </c>
      <c r="G424" s="26">
        <v>0.641</v>
      </c>
      <c r="H424" s="26">
        <v>0.733</v>
      </c>
      <c r="I424" s="26">
        <v>0.834</v>
      </c>
      <c r="J424" s="27">
        <v>0.682</v>
      </c>
    </row>
    <row r="425" spans="1:10" ht="12" hidden="1" outlineLevel="3">
      <c r="A425" s="8" t="s">
        <v>46</v>
      </c>
      <c r="B425" s="25">
        <v>0.71</v>
      </c>
      <c r="C425" s="26">
        <v>0.54</v>
      </c>
      <c r="D425" s="26">
        <v>0.475</v>
      </c>
      <c r="E425" s="26">
        <v>0.417</v>
      </c>
      <c r="F425" s="26">
        <v>0.373</v>
      </c>
      <c r="G425" s="26">
        <v>0.376</v>
      </c>
      <c r="H425" s="26">
        <v>0.364</v>
      </c>
      <c r="I425" s="26">
        <v>0.32</v>
      </c>
      <c r="J425" s="27">
        <v>0.307</v>
      </c>
    </row>
    <row r="426" spans="1:10" ht="12" hidden="1" outlineLevel="3">
      <c r="A426" s="8" t="s">
        <v>48</v>
      </c>
      <c r="B426" s="25"/>
      <c r="C426" s="26"/>
      <c r="D426" s="26"/>
      <c r="E426" s="26">
        <v>0.053</v>
      </c>
      <c r="F426" s="26">
        <v>0.081</v>
      </c>
      <c r="G426" s="26">
        <v>0.114</v>
      </c>
      <c r="H426" s="26">
        <v>0.172</v>
      </c>
      <c r="I426" s="26">
        <v>0.255</v>
      </c>
      <c r="J426" s="27">
        <v>0.311</v>
      </c>
    </row>
    <row r="427" spans="1:10" ht="12" hidden="1" outlineLevel="3">
      <c r="A427" s="8" t="s">
        <v>49</v>
      </c>
      <c r="B427" s="25">
        <v>0.084</v>
      </c>
      <c r="C427" s="26">
        <v>0.08</v>
      </c>
      <c r="D427" s="26">
        <v>0.163</v>
      </c>
      <c r="E427" s="26">
        <v>0.186</v>
      </c>
      <c r="F427" s="26">
        <v>0.109</v>
      </c>
      <c r="G427" s="26">
        <v>0.079</v>
      </c>
      <c r="H427" s="26">
        <v>0.272</v>
      </c>
      <c r="I427" s="26">
        <v>0.511</v>
      </c>
      <c r="J427" s="27">
        <v>0.332</v>
      </c>
    </row>
    <row r="428" spans="1:10" ht="12" hidden="1" outlineLevel="3">
      <c r="A428" s="8" t="s">
        <v>50</v>
      </c>
      <c r="B428" s="25">
        <v>0.151</v>
      </c>
      <c r="C428" s="26">
        <v>0.153</v>
      </c>
      <c r="D428" s="26">
        <v>0.145</v>
      </c>
      <c r="E428" s="26">
        <v>0.18</v>
      </c>
      <c r="F428" s="26">
        <v>0.217</v>
      </c>
      <c r="G428" s="26">
        <v>0.162</v>
      </c>
      <c r="H428" s="26">
        <v>0.198</v>
      </c>
      <c r="I428" s="26">
        <v>0.226</v>
      </c>
      <c r="J428" s="27">
        <v>0.182</v>
      </c>
    </row>
    <row r="429" spans="1:10" ht="12" hidden="1" outlineLevel="3">
      <c r="A429" s="8" t="s">
        <v>51</v>
      </c>
      <c r="B429" s="25">
        <v>0.326</v>
      </c>
      <c r="C429" s="26">
        <v>0.36</v>
      </c>
      <c r="D429" s="26">
        <v>0.4</v>
      </c>
      <c r="E429" s="26">
        <v>0.386</v>
      </c>
      <c r="F429" s="26">
        <v>0.367</v>
      </c>
      <c r="G429" s="26">
        <v>0.356</v>
      </c>
      <c r="H429" s="26">
        <v>0.393</v>
      </c>
      <c r="I429" s="26">
        <v>0.423</v>
      </c>
      <c r="J429" s="27">
        <v>0.459</v>
      </c>
    </row>
    <row r="430" spans="1:10" ht="12" hidden="1" outlineLevel="3">
      <c r="A430" s="8" t="s">
        <v>52</v>
      </c>
      <c r="B430" s="25"/>
      <c r="C430" s="26">
        <v>0.219</v>
      </c>
      <c r="D430" s="26">
        <v>0.235</v>
      </c>
      <c r="E430" s="26">
        <v>0.253</v>
      </c>
      <c r="F430" s="26">
        <v>0.267</v>
      </c>
      <c r="G430" s="26">
        <v>0.264</v>
      </c>
      <c r="H430" s="26">
        <v>0.391</v>
      </c>
      <c r="I430" s="26">
        <v>0.553</v>
      </c>
      <c r="J430" s="27">
        <v>0.35</v>
      </c>
    </row>
    <row r="431" spans="1:10" ht="12" hidden="1" outlineLevel="3">
      <c r="A431" s="8" t="s">
        <v>53</v>
      </c>
      <c r="B431" s="25"/>
      <c r="C431" s="26"/>
      <c r="D431" s="26"/>
      <c r="E431" s="26">
        <v>0.065</v>
      </c>
      <c r="F431" s="26">
        <v>0.032</v>
      </c>
      <c r="G431" s="26">
        <v>0.048</v>
      </c>
      <c r="H431" s="26">
        <v>0.029</v>
      </c>
      <c r="I431" s="26">
        <v>0.037</v>
      </c>
      <c r="J431" s="27">
        <v>0.05</v>
      </c>
    </row>
    <row r="432" spans="1:10" ht="12" hidden="1" outlineLevel="3">
      <c r="A432" s="8" t="s">
        <v>54</v>
      </c>
      <c r="B432" s="25">
        <v>0.992</v>
      </c>
      <c r="C432" s="26">
        <v>0.917</v>
      </c>
      <c r="D432" s="26">
        <v>0.858</v>
      </c>
      <c r="E432" s="26">
        <v>0.783</v>
      </c>
      <c r="F432" s="26">
        <v>0.724</v>
      </c>
      <c r="G432" s="26">
        <v>0.72</v>
      </c>
      <c r="H432" s="26">
        <v>0.799</v>
      </c>
      <c r="I432" s="26">
        <v>0.79</v>
      </c>
      <c r="J432" s="27">
        <v>0.7</v>
      </c>
    </row>
    <row r="433" spans="1:10" ht="12" hidden="1" outlineLevel="3">
      <c r="A433" s="8" t="s">
        <v>55</v>
      </c>
      <c r="B433" s="25">
        <v>0.448</v>
      </c>
      <c r="C433" s="26">
        <v>0.433</v>
      </c>
      <c r="D433" s="26">
        <v>0.457</v>
      </c>
      <c r="E433" s="26">
        <v>0.538</v>
      </c>
      <c r="F433" s="26">
        <v>0.508</v>
      </c>
      <c r="G433" s="26">
        <v>0.514</v>
      </c>
      <c r="H433" s="26">
        <v>0.664</v>
      </c>
      <c r="I433" s="26">
        <v>0.662</v>
      </c>
      <c r="J433" s="27">
        <v>0.571</v>
      </c>
    </row>
    <row r="434" spans="1:10" ht="12" hidden="1" outlineLevel="3">
      <c r="A434" s="8" t="s">
        <v>56</v>
      </c>
      <c r="B434" s="25"/>
      <c r="C434" s="26"/>
      <c r="D434" s="26">
        <v>0.356</v>
      </c>
      <c r="E434" s="26">
        <v>0.359</v>
      </c>
      <c r="F434" s="26">
        <v>0.404</v>
      </c>
      <c r="G434" s="26">
        <v>0.468</v>
      </c>
      <c r="H434" s="26">
        <v>0.526</v>
      </c>
      <c r="I434" s="26">
        <v>0.602</v>
      </c>
      <c r="J434" s="27">
        <v>0.333</v>
      </c>
    </row>
    <row r="435" spans="1:10" ht="12" hidden="1" outlineLevel="3">
      <c r="A435" s="8" t="s">
        <v>57</v>
      </c>
      <c r="B435" s="25">
        <v>0.494</v>
      </c>
      <c r="C435" s="26">
        <v>0.523</v>
      </c>
      <c r="D435" s="26">
        <v>0.499</v>
      </c>
      <c r="E435" s="26">
        <v>0.44</v>
      </c>
      <c r="F435" s="26">
        <v>0.372</v>
      </c>
      <c r="G435" s="26">
        <v>0.407</v>
      </c>
      <c r="H435" s="26">
        <v>0.63</v>
      </c>
      <c r="I435" s="26">
        <v>0.579</v>
      </c>
      <c r="J435" s="27">
        <v>0.458</v>
      </c>
    </row>
    <row r="436" spans="1:10" ht="12" hidden="1" outlineLevel="3">
      <c r="A436" s="8" t="s">
        <v>58</v>
      </c>
      <c r="B436" s="25">
        <v>0.109</v>
      </c>
      <c r="C436" s="26">
        <v>0.101</v>
      </c>
      <c r="D436" s="26">
        <v>0.108</v>
      </c>
      <c r="E436" s="26">
        <v>0.1</v>
      </c>
      <c r="F436" s="26">
        <v>0.076</v>
      </c>
      <c r="G436" s="26">
        <v>0.06</v>
      </c>
      <c r="H436" s="26">
        <v>0.04</v>
      </c>
      <c r="I436" s="26">
        <v>0.028</v>
      </c>
      <c r="J436" s="27">
        <v>0.021</v>
      </c>
    </row>
    <row r="437" spans="1:10" ht="12" hidden="1" outlineLevel="3">
      <c r="A437" s="8" t="s">
        <v>59</v>
      </c>
      <c r="B437" s="25"/>
      <c r="C437" s="26"/>
      <c r="D437" s="26">
        <v>0.195</v>
      </c>
      <c r="E437" s="26">
        <v>0.175</v>
      </c>
      <c r="F437" s="26">
        <v>0.111</v>
      </c>
      <c r="G437" s="26">
        <v>0.093</v>
      </c>
      <c r="H437" s="26">
        <v>0.249</v>
      </c>
      <c r="I437" s="26">
        <v>0.4</v>
      </c>
      <c r="J437" s="27">
        <v>0.252</v>
      </c>
    </row>
    <row r="438" spans="1:10" ht="12" hidden="1" outlineLevel="3">
      <c r="A438" s="8" t="s">
        <v>60</v>
      </c>
      <c r="B438" s="25"/>
      <c r="C438" s="26">
        <v>0.072</v>
      </c>
      <c r="D438" s="26">
        <v>0.168</v>
      </c>
      <c r="E438" s="26">
        <v>0.143</v>
      </c>
      <c r="F438" s="26">
        <v>0.117</v>
      </c>
      <c r="G438" s="26">
        <v>0.15</v>
      </c>
      <c r="H438" s="26">
        <v>0.151</v>
      </c>
      <c r="I438" s="26">
        <v>0.232</v>
      </c>
      <c r="J438" s="27">
        <v>0.223</v>
      </c>
    </row>
    <row r="439" spans="1:10" ht="12" hidden="1" outlineLevel="3">
      <c r="A439" s="8" t="s">
        <v>61</v>
      </c>
      <c r="B439" s="25">
        <v>0.748</v>
      </c>
      <c r="C439" s="26">
        <v>0.79</v>
      </c>
      <c r="D439" s="26">
        <v>0.731</v>
      </c>
      <c r="E439" s="26">
        <v>0.735</v>
      </c>
      <c r="F439" s="26">
        <v>0.705</v>
      </c>
      <c r="G439" s="26">
        <v>0.668</v>
      </c>
      <c r="H439" s="26">
        <v>0.747</v>
      </c>
      <c r="I439" s="26">
        <v>0.869</v>
      </c>
      <c r="J439" s="27">
        <v>0.857</v>
      </c>
    </row>
    <row r="440" spans="1:10" ht="12" hidden="1" outlineLevel="3">
      <c r="A440" s="8" t="s">
        <v>62</v>
      </c>
      <c r="B440" s="25">
        <v>0.888</v>
      </c>
      <c r="C440" s="26">
        <v>0.857</v>
      </c>
      <c r="D440" s="26">
        <v>0.938</v>
      </c>
      <c r="E440" s="26">
        <v>1.002</v>
      </c>
      <c r="F440" s="26">
        <v>0.809</v>
      </c>
      <c r="G440" s="26">
        <v>0.649</v>
      </c>
      <c r="H440" s="26">
        <v>0.666</v>
      </c>
      <c r="I440" s="26">
        <v>0.803</v>
      </c>
      <c r="J440" s="27">
        <v>0.805</v>
      </c>
    </row>
    <row r="441" spans="1:10" ht="12" hidden="1" outlineLevel="3">
      <c r="A441" s="8" t="s">
        <v>63</v>
      </c>
      <c r="B441" s="25"/>
      <c r="C441" s="26">
        <v>0.058</v>
      </c>
      <c r="D441" s="26">
        <v>0.051</v>
      </c>
      <c r="E441" s="26">
        <v>0.041</v>
      </c>
      <c r="F441" s="26">
        <v>0.045</v>
      </c>
      <c r="G441" s="26">
        <v>0.039</v>
      </c>
      <c r="H441" s="26">
        <v>0.04</v>
      </c>
      <c r="I441" s="26"/>
      <c r="J441" s="27"/>
    </row>
    <row r="442" spans="1:10" ht="12" hidden="1" outlineLevel="3">
      <c r="A442" s="10" t="s">
        <v>64</v>
      </c>
      <c r="B442" s="28">
        <v>0.667</v>
      </c>
      <c r="C442" s="29">
        <v>0.642</v>
      </c>
      <c r="D442" s="29">
        <v>0.612</v>
      </c>
      <c r="E442" s="29">
        <v>0.461</v>
      </c>
      <c r="F442" s="29">
        <v>0.442</v>
      </c>
      <c r="G442" s="29">
        <v>0.413</v>
      </c>
      <c r="H442" s="29">
        <v>0.48</v>
      </c>
      <c r="I442" s="29">
        <v>0.506</v>
      </c>
      <c r="J442" s="30">
        <v>0.454</v>
      </c>
    </row>
    <row r="443" spans="1:10" ht="12" hidden="1" outlineLevel="2" collapsed="1">
      <c r="A443" s="2" t="s">
        <v>17</v>
      </c>
      <c r="B443" s="2"/>
      <c r="C443" s="3"/>
      <c r="D443" s="3"/>
      <c r="E443" s="3"/>
      <c r="F443" s="3"/>
      <c r="G443" s="3"/>
      <c r="H443" s="3"/>
      <c r="I443" s="3"/>
      <c r="J443" s="4"/>
    </row>
    <row r="444" spans="1:10" ht="12" hidden="1" outlineLevel="3">
      <c r="A444" s="8" t="s">
        <v>37</v>
      </c>
      <c r="B444" s="25"/>
      <c r="C444" s="26">
        <f aca="true" t="shared" si="33" ref="C444:I444">C415*C122/C93</f>
        <v>0.16224105295500893</v>
      </c>
      <c r="D444" s="26">
        <f t="shared" si="33"/>
        <v>0.16622947604211458</v>
      </c>
      <c r="E444" s="26">
        <f t="shared" si="33"/>
        <v>0.14347314302862693</v>
      </c>
      <c r="F444" s="26">
        <f t="shared" si="33"/>
        <v>0.14310479629209083</v>
      </c>
      <c r="G444" s="26">
        <f t="shared" si="33"/>
        <v>0.15608130690478092</v>
      </c>
      <c r="H444" s="26">
        <f t="shared" si="33"/>
        <v>0.17294184858461606</v>
      </c>
      <c r="I444" s="26">
        <f t="shared" si="33"/>
        <v>0.16079843074360128</v>
      </c>
      <c r="J444" s="27">
        <f>J415*J122/J93</f>
        <v>0.1504932392246897</v>
      </c>
    </row>
    <row r="445" spans="1:10" ht="12" hidden="1" outlineLevel="3">
      <c r="A445" s="8" t="s">
        <v>38</v>
      </c>
      <c r="B445" s="25"/>
      <c r="C445" s="26">
        <f aca="true" t="shared" si="34" ref="C445:J445">C416*C123/C94</f>
        <v>0.05846188709450616</v>
      </c>
      <c r="D445" s="26">
        <f t="shared" si="34"/>
        <v>0.061700965242792435</v>
      </c>
      <c r="E445" s="26">
        <f t="shared" si="34"/>
        <v>0.04248816471452476</v>
      </c>
      <c r="F445" s="26">
        <f t="shared" si="34"/>
        <v>0.03856143298220123</v>
      </c>
      <c r="G445" s="26">
        <f t="shared" si="34"/>
        <v>0.03384508552977062</v>
      </c>
      <c r="H445" s="26">
        <f t="shared" si="34"/>
        <v>0.01373775138862287</v>
      </c>
      <c r="I445" s="26">
        <f t="shared" si="34"/>
        <v>0.003951186440677966</v>
      </c>
      <c r="J445" s="27">
        <f t="shared" si="34"/>
        <v>0.02205248112296197</v>
      </c>
    </row>
    <row r="446" spans="1:10" ht="12" hidden="1" outlineLevel="3">
      <c r="A446" s="8" t="s">
        <v>39</v>
      </c>
      <c r="B446" s="25">
        <f aca="true" t="shared" si="35" ref="B446:J446">B417*B124/B95</f>
        <v>0.014913996412537016</v>
      </c>
      <c r="C446" s="26">
        <f t="shared" si="35"/>
        <v>0.01600201436100475</v>
      </c>
      <c r="D446" s="26">
        <f t="shared" si="35"/>
        <v>0.01312876344526121</v>
      </c>
      <c r="E446" s="26">
        <f t="shared" si="35"/>
        <v>0.010657381295353256</v>
      </c>
      <c r="F446" s="26">
        <f t="shared" si="35"/>
        <v>0.007360703039731029</v>
      </c>
      <c r="G446" s="26">
        <f t="shared" si="35"/>
        <v>0.007069268292682927</v>
      </c>
      <c r="H446" s="26">
        <f t="shared" si="35"/>
        <v>0.026736721873215307</v>
      </c>
      <c r="I446" s="26">
        <f t="shared" si="35"/>
        <v>0.04201102697845002</v>
      </c>
      <c r="J446" s="27">
        <f t="shared" si="35"/>
        <v>0.01201826933516702</v>
      </c>
    </row>
    <row r="447" spans="1:10" ht="12" hidden="1" outlineLevel="3">
      <c r="A447" s="8" t="s">
        <v>40</v>
      </c>
      <c r="B447" s="25">
        <f aca="true" t="shared" si="36" ref="B447:J447">B418*B125/B96</f>
        <v>0.6154932097804846</v>
      </c>
      <c r="C447" s="26">
        <f t="shared" si="36"/>
        <v>0.5383720681218149</v>
      </c>
      <c r="D447" s="26">
        <f t="shared" si="36"/>
        <v>0.503248380310484</v>
      </c>
      <c r="E447" s="26">
        <f t="shared" si="36"/>
        <v>0.4302847959778266</v>
      </c>
      <c r="F447" s="26">
        <f t="shared" si="36"/>
        <v>0.3331861613134289</v>
      </c>
      <c r="G447" s="26">
        <f t="shared" si="36"/>
        <v>0.23014055866499966</v>
      </c>
      <c r="H447" s="26">
        <f t="shared" si="36"/>
        <v>0.296779349301203</v>
      </c>
      <c r="I447" s="26">
        <f t="shared" si="36"/>
        <v>0.41399669551133467</v>
      </c>
      <c r="J447" s="27">
        <f t="shared" si="36"/>
        <v>0.49633031514143505</v>
      </c>
    </row>
    <row r="448" spans="1:10" ht="12" hidden="1" outlineLevel="3">
      <c r="A448" s="8" t="s">
        <v>41</v>
      </c>
      <c r="B448" s="25">
        <f aca="true" t="shared" si="37" ref="B448:J448">B419*B126/B97</f>
        <v>0.47754455765833304</v>
      </c>
      <c r="C448" s="26">
        <f t="shared" si="37"/>
        <v>0.3867602858479346</v>
      </c>
      <c r="D448" s="26">
        <f t="shared" si="37"/>
        <v>0.26931184147777554</v>
      </c>
      <c r="E448" s="26">
        <f t="shared" si="37"/>
        <v>0.3292543547473306</v>
      </c>
      <c r="F448" s="26">
        <f t="shared" si="37"/>
        <v>0.2554900842108776</v>
      </c>
      <c r="G448" s="26">
        <f t="shared" si="37"/>
        <v>0.2707422892341332</v>
      </c>
      <c r="H448" s="26">
        <f t="shared" si="37"/>
        <v>0.3627245628111398</v>
      </c>
      <c r="I448" s="26">
        <f t="shared" si="37"/>
        <v>0.30538925037452186</v>
      </c>
      <c r="J448" s="27">
        <f t="shared" si="37"/>
        <v>0.2578479552104772</v>
      </c>
    </row>
    <row r="449" spans="1:10" ht="12" hidden="1" outlineLevel="3">
      <c r="A449" s="8" t="s">
        <v>42</v>
      </c>
      <c r="B449" s="25">
        <f aca="true" t="shared" si="38" ref="B449:J449">B420*B127/B98</f>
        <v>0.03939419087136929</v>
      </c>
      <c r="C449" s="26">
        <f t="shared" si="38"/>
        <v>0.030996386164171396</v>
      </c>
      <c r="D449" s="26">
        <f t="shared" si="38"/>
        <v>0.033628219915417146</v>
      </c>
      <c r="E449" s="26">
        <f t="shared" si="38"/>
        <v>0.04190564894744814</v>
      </c>
      <c r="F449" s="26">
        <f t="shared" si="38"/>
        <v>0.02492213393870601</v>
      </c>
      <c r="G449" s="26">
        <f t="shared" si="38"/>
        <v>0.030390972098809317</v>
      </c>
      <c r="H449" s="26">
        <f t="shared" si="38"/>
        <v>0.13142405738102161</v>
      </c>
      <c r="I449" s="26">
        <f t="shared" si="38"/>
        <v>0.060751524537798855</v>
      </c>
      <c r="J449" s="27">
        <f t="shared" si="38"/>
        <v>0.09194354633939907</v>
      </c>
    </row>
    <row r="450" spans="1:10" ht="12" hidden="1" outlineLevel="3">
      <c r="A450" s="8" t="s">
        <v>43</v>
      </c>
      <c r="B450" s="25">
        <f aca="true" t="shared" si="39" ref="B450:J450">B421*B128/B99</f>
        <v>0.22377339546934885</v>
      </c>
      <c r="C450" s="26">
        <f t="shared" si="39"/>
        <v>0.22365875860319073</v>
      </c>
      <c r="D450" s="26">
        <f t="shared" si="39"/>
        <v>0.22312142175782937</v>
      </c>
      <c r="E450" s="26">
        <f t="shared" si="39"/>
        <v>0.22086055947145605</v>
      </c>
      <c r="F450" s="26">
        <f t="shared" si="39"/>
        <v>0.22888826872722173</v>
      </c>
      <c r="G450" s="26">
        <f t="shared" si="39"/>
        <v>0.2633600789391458</v>
      </c>
      <c r="H450" s="26">
        <f t="shared" si="39"/>
        <v>0.3294968767658434</v>
      </c>
      <c r="I450" s="26">
        <f t="shared" si="39"/>
        <v>0.4054912561030511</v>
      </c>
      <c r="J450" s="27">
        <f t="shared" si="39"/>
        <v>0.3984287002653891</v>
      </c>
    </row>
    <row r="451" spans="1:10" ht="12" hidden="1" outlineLevel="3">
      <c r="A451" s="8" t="s">
        <v>44</v>
      </c>
      <c r="B451" s="25">
        <f aca="true" t="shared" si="40" ref="B451:I451">B422*B129/B100</f>
        <v>0.01769221868672259</v>
      </c>
      <c r="C451" s="26">
        <f t="shared" si="40"/>
        <v>0.03076012076932827</v>
      </c>
      <c r="D451" s="26">
        <f t="shared" si="40"/>
        <v>0.0366831785159215</v>
      </c>
      <c r="E451" s="26">
        <f t="shared" si="40"/>
        <v>0.059264718929807204</v>
      </c>
      <c r="F451" s="26">
        <f t="shared" si="40"/>
        <v>0.05690397377886066</v>
      </c>
      <c r="G451" s="26">
        <f t="shared" si="40"/>
        <v>0.09000461304645825</v>
      </c>
      <c r="H451" s="26">
        <f t="shared" si="40"/>
        <v>0.01723946104107214</v>
      </c>
      <c r="I451" s="26">
        <f t="shared" si="40"/>
        <v>0.017749646574990362</v>
      </c>
      <c r="J451" s="27"/>
    </row>
    <row r="452" spans="1:10" ht="12" hidden="1" outlineLevel="3">
      <c r="A452" s="8" t="s">
        <v>45</v>
      </c>
      <c r="B452" s="25">
        <f aca="true" t="shared" si="41" ref="B452:J452">B423*B130/B101</f>
        <v>0.11238056109508414</v>
      </c>
      <c r="C452" s="26">
        <f t="shared" si="41"/>
        <v>0.12200021136955996</v>
      </c>
      <c r="D452" s="26">
        <f t="shared" si="41"/>
        <v>0.1484456612766202</v>
      </c>
      <c r="E452" s="26">
        <f t="shared" si="41"/>
        <v>0.1444363263947995</v>
      </c>
      <c r="F452" s="26">
        <f t="shared" si="41"/>
        <v>0.1389132951720556</v>
      </c>
      <c r="G452" s="26">
        <f t="shared" si="41"/>
        <v>0.14849469256935408</v>
      </c>
      <c r="H452" s="26">
        <f t="shared" si="41"/>
        <v>0.17679470519860344</v>
      </c>
      <c r="I452" s="26">
        <f t="shared" si="41"/>
        <v>0.18246441879792058</v>
      </c>
      <c r="J452" s="27">
        <f t="shared" si="41"/>
        <v>0.18791185608011432</v>
      </c>
    </row>
    <row r="453" spans="1:10" ht="12" hidden="1" outlineLevel="3">
      <c r="A453" s="8" t="s">
        <v>47</v>
      </c>
      <c r="B453" s="25">
        <f aca="true" t="shared" si="42" ref="B453:J453">B424*B131/B102</f>
        <v>0.30281752196674316</v>
      </c>
      <c r="C453" s="26">
        <f t="shared" si="42"/>
        <v>0.30686910928775996</v>
      </c>
      <c r="D453" s="26">
        <f t="shared" si="42"/>
        <v>0.289991021896045</v>
      </c>
      <c r="E453" s="26">
        <f t="shared" si="42"/>
        <v>0.2888616233580037</v>
      </c>
      <c r="F453" s="26">
        <f t="shared" si="42"/>
        <v>0.3012813264340959</v>
      </c>
      <c r="G453" s="26">
        <f t="shared" si="42"/>
        <v>0.28410927101399025</v>
      </c>
      <c r="H453" s="26">
        <f t="shared" si="42"/>
        <v>0.3637436232727292</v>
      </c>
      <c r="I453" s="26">
        <f t="shared" si="42"/>
        <v>0.38036253291354305</v>
      </c>
      <c r="J453" s="27">
        <f t="shared" si="42"/>
        <v>0.3575067586159998</v>
      </c>
    </row>
    <row r="454" spans="1:10" ht="12" hidden="1" outlineLevel="3">
      <c r="A454" s="8" t="s">
        <v>46</v>
      </c>
      <c r="B454" s="25">
        <f aca="true" t="shared" si="43" ref="B454:J454">B425*B132/B103</f>
        <v>0.2648008855713505</v>
      </c>
      <c r="C454" s="26">
        <f t="shared" si="43"/>
        <v>0.22565496299218615</v>
      </c>
      <c r="D454" s="26">
        <f t="shared" si="43"/>
        <v>0.20301793055310446</v>
      </c>
      <c r="E454" s="26">
        <f t="shared" si="43"/>
        <v>0.18128810486736213</v>
      </c>
      <c r="F454" s="26">
        <f t="shared" si="43"/>
        <v>0.18390274796478964</v>
      </c>
      <c r="G454" s="26">
        <f t="shared" si="43"/>
        <v>0.18905798632077025</v>
      </c>
      <c r="H454" s="26">
        <f t="shared" si="43"/>
        <v>0.1794459299592243</v>
      </c>
      <c r="I454" s="26">
        <f t="shared" si="43"/>
        <v>0.14455119465230068</v>
      </c>
      <c r="J454" s="27">
        <f t="shared" si="43"/>
        <v>0.1405560276070676</v>
      </c>
    </row>
    <row r="455" spans="1:10" ht="12" hidden="1" outlineLevel="3">
      <c r="A455" s="8" t="s">
        <v>48</v>
      </c>
      <c r="B455" s="25"/>
      <c r="C455" s="26"/>
      <c r="D455" s="26"/>
      <c r="E455" s="26">
        <f aca="true" t="shared" si="44" ref="E455:J455">E426*E133/E104</f>
        <v>0.00786091865537593</v>
      </c>
      <c r="F455" s="26">
        <f t="shared" si="44"/>
        <v>0.021353572261525306</v>
      </c>
      <c r="G455" s="26">
        <f t="shared" si="44"/>
        <v>0.019500688108466283</v>
      </c>
      <c r="H455" s="26">
        <f t="shared" si="44"/>
        <v>0.01944311666781792</v>
      </c>
      <c r="I455" s="26">
        <f t="shared" si="44"/>
        <v>0.04310726620166587</v>
      </c>
      <c r="J455" s="27">
        <f t="shared" si="44"/>
        <v>0.056374487879058945</v>
      </c>
    </row>
    <row r="456" spans="1:10" ht="12" hidden="1" outlineLevel="3">
      <c r="A456" s="8" t="s">
        <v>49</v>
      </c>
      <c r="B456" s="25">
        <f aca="true" t="shared" si="45" ref="B456:J456">B427*B134/B105</f>
        <v>0.027456537270778764</v>
      </c>
      <c r="C456" s="26">
        <f t="shared" si="45"/>
        <v>0.03747128999888505</v>
      </c>
      <c r="D456" s="26">
        <f t="shared" si="45"/>
        <v>0.11389549472483604</v>
      </c>
      <c r="E456" s="26">
        <f t="shared" si="45"/>
        <v>0.11434241976634887</v>
      </c>
      <c r="F456" s="26">
        <f t="shared" si="45"/>
        <v>0.04793293109478839</v>
      </c>
      <c r="G456" s="26">
        <f t="shared" si="45"/>
        <v>0.028610550255158643</v>
      </c>
      <c r="H456" s="26">
        <f t="shared" si="45"/>
        <v>0.14822593047683225</v>
      </c>
      <c r="I456" s="26">
        <f t="shared" si="45"/>
        <v>0.24616315920856982</v>
      </c>
      <c r="J456" s="27">
        <f t="shared" si="45"/>
        <v>0.14249498397555344</v>
      </c>
    </row>
    <row r="457" spans="1:10" ht="12" hidden="1" outlineLevel="3">
      <c r="A457" s="8" t="s">
        <v>50</v>
      </c>
      <c r="B457" s="25">
        <f aca="true" t="shared" si="46" ref="B457:J457">B428*B135/B106</f>
        <v>0.06747039119511902</v>
      </c>
      <c r="C457" s="26">
        <f t="shared" si="46"/>
        <v>0.061058424790187214</v>
      </c>
      <c r="D457" s="26">
        <f t="shared" si="46"/>
        <v>0.05134870260137469</v>
      </c>
      <c r="E457" s="26">
        <f t="shared" si="46"/>
        <v>0.07346794501559432</v>
      </c>
      <c r="F457" s="26">
        <f t="shared" si="46"/>
        <v>0.08689674139645275</v>
      </c>
      <c r="G457" s="26">
        <f t="shared" si="46"/>
        <v>0.0653481168200263</v>
      </c>
      <c r="H457" s="26">
        <f t="shared" si="46"/>
        <v>0.08311684576963826</v>
      </c>
      <c r="I457" s="26">
        <f t="shared" si="46"/>
        <v>0.07285726660250241</v>
      </c>
      <c r="J457" s="27">
        <f t="shared" si="46"/>
        <v>0.022537655860349125</v>
      </c>
    </row>
    <row r="458" spans="1:10" ht="12" hidden="1" outlineLevel="3">
      <c r="A458" s="8" t="s">
        <v>51</v>
      </c>
      <c r="B458" s="25">
        <f aca="true" t="shared" si="47" ref="B458:J458">B429*B136/B107</f>
        <v>0.09804054037997695</v>
      </c>
      <c r="C458" s="26">
        <f t="shared" si="47"/>
        <v>0.1093249632967144</v>
      </c>
      <c r="D458" s="26">
        <f t="shared" si="47"/>
        <v>0.1227288514016373</v>
      </c>
      <c r="E458" s="26">
        <f t="shared" si="47"/>
        <v>0.12159207902638032</v>
      </c>
      <c r="F458" s="26">
        <f t="shared" si="47"/>
        <v>0.09973612394079352</v>
      </c>
      <c r="G458" s="26">
        <f t="shared" si="47"/>
        <v>0.03681614740670604</v>
      </c>
      <c r="H458" s="26">
        <f t="shared" si="47"/>
        <v>0.03344781175673482</v>
      </c>
      <c r="I458" s="26">
        <f t="shared" si="47"/>
        <v>0.038384140922179955</v>
      </c>
      <c r="J458" s="27">
        <f t="shared" si="47"/>
        <v>0.04382757159197681</v>
      </c>
    </row>
    <row r="459" spans="1:10" ht="12" hidden="1" outlineLevel="3">
      <c r="A459" s="8" t="s">
        <v>52</v>
      </c>
      <c r="B459" s="25"/>
      <c r="C459" s="26">
        <f aca="true" t="shared" si="48" ref="C459:J459">C430*C137/C108</f>
        <v>0.045583196789834475</v>
      </c>
      <c r="D459" s="26">
        <f t="shared" si="48"/>
        <v>0.038607713026796095</v>
      </c>
      <c r="E459" s="26">
        <f t="shared" si="48"/>
        <v>0.06161216241854144</v>
      </c>
      <c r="F459" s="26">
        <f t="shared" si="48"/>
        <v>0.05929574022741416</v>
      </c>
      <c r="G459" s="26">
        <f t="shared" si="48"/>
        <v>0.06476305600963607</v>
      </c>
      <c r="H459" s="26">
        <f t="shared" si="48"/>
        <v>0.04955484664979092</v>
      </c>
      <c r="I459" s="26">
        <f t="shared" si="48"/>
        <v>0.049777108354834905</v>
      </c>
      <c r="J459" s="27">
        <f t="shared" si="48"/>
        <v>0.02612151218729955</v>
      </c>
    </row>
    <row r="460" spans="1:10" ht="12" hidden="1" outlineLevel="3">
      <c r="A460" s="8" t="s">
        <v>53</v>
      </c>
      <c r="B460" s="25"/>
      <c r="C460" s="26"/>
      <c r="D460" s="26"/>
      <c r="E460" s="26">
        <f aca="true" t="shared" si="49" ref="E460:J460">E431*E138/E109</f>
        <v>0.03349294947121034</v>
      </c>
      <c r="F460" s="26">
        <f t="shared" si="49"/>
        <v>0.014783098591549295</v>
      </c>
      <c r="G460" s="26">
        <f t="shared" si="49"/>
        <v>0.01979209979209979</v>
      </c>
      <c r="H460" s="26">
        <f t="shared" si="49"/>
        <v>0.007141040462427746</v>
      </c>
      <c r="I460" s="26">
        <f t="shared" si="49"/>
        <v>0.02115858843537415</v>
      </c>
      <c r="J460" s="27">
        <f t="shared" si="49"/>
        <v>0.02966966966966967</v>
      </c>
    </row>
    <row r="461" spans="1:10" ht="12" hidden="1" outlineLevel="3">
      <c r="A461" s="8" t="s">
        <v>54</v>
      </c>
      <c r="B461" s="25">
        <f aca="true" t="shared" si="50" ref="B461:J461">B432*B139/B110</f>
        <v>0.1374336671441836</v>
      </c>
      <c r="C461" s="26">
        <f t="shared" si="50"/>
        <v>0.13202668037042786</v>
      </c>
      <c r="D461" s="26">
        <f t="shared" si="50"/>
        <v>0.12089932839005788</v>
      </c>
      <c r="E461" s="26">
        <f t="shared" si="50"/>
        <v>0.10839260929036341</v>
      </c>
      <c r="F461" s="26">
        <f t="shared" si="50"/>
        <v>0.09753678074283342</v>
      </c>
      <c r="G461" s="26">
        <f t="shared" si="50"/>
        <v>0.1013812705485065</v>
      </c>
      <c r="H461" s="26">
        <f t="shared" si="50"/>
        <v>0.12758301310344888</v>
      </c>
      <c r="I461" s="26">
        <f t="shared" si="50"/>
        <v>0.13706175081321478</v>
      </c>
      <c r="J461" s="27">
        <f t="shared" si="50"/>
        <v>0.13181913072523063</v>
      </c>
    </row>
    <row r="462" spans="1:10" ht="12" hidden="1" outlineLevel="3">
      <c r="A462" s="8" t="s">
        <v>55</v>
      </c>
      <c r="B462" s="25">
        <f aca="true" t="shared" si="51" ref="B462:J462">B433*B140/B111</f>
        <v>0.3117428001468851</v>
      </c>
      <c r="C462" s="26">
        <f t="shared" si="51"/>
        <v>0.2951466572805588</v>
      </c>
      <c r="D462" s="26">
        <f t="shared" si="51"/>
        <v>0.3259606231508793</v>
      </c>
      <c r="E462" s="26">
        <f t="shared" si="51"/>
        <v>0.3985375330334572</v>
      </c>
      <c r="F462" s="26">
        <f t="shared" si="51"/>
        <v>0.3682152209763244</v>
      </c>
      <c r="G462" s="26">
        <f t="shared" si="51"/>
        <v>0.36929261769882304</v>
      </c>
      <c r="H462" s="26">
        <f t="shared" si="51"/>
        <v>0.5130393756608737</v>
      </c>
      <c r="I462" s="26">
        <f t="shared" si="51"/>
        <v>0.520738654772396</v>
      </c>
      <c r="J462" s="27">
        <f t="shared" si="51"/>
        <v>0.45452966571354664</v>
      </c>
    </row>
    <row r="463" spans="1:10" ht="12" hidden="1" outlineLevel="3">
      <c r="A463" s="8" t="s">
        <v>56</v>
      </c>
      <c r="B463" s="25"/>
      <c r="C463" s="26"/>
      <c r="D463" s="26">
        <f aca="true" t="shared" si="52" ref="D463:J463">D434*D141/D112</f>
        <v>0.10007755879898574</v>
      </c>
      <c r="E463" s="26">
        <f t="shared" si="52"/>
        <v>0.10107672744815069</v>
      </c>
      <c r="F463" s="26">
        <f t="shared" si="52"/>
        <v>0.10085848695018793</v>
      </c>
      <c r="G463" s="26">
        <f t="shared" si="52"/>
        <v>0.12253978641506638</v>
      </c>
      <c r="H463" s="26">
        <f t="shared" si="52"/>
        <v>0.039467356568968597</v>
      </c>
      <c r="I463" s="26">
        <f t="shared" si="52"/>
        <v>0.03630078583085935</v>
      </c>
      <c r="J463" s="27">
        <f t="shared" si="52"/>
        <v>0.01169152895421076</v>
      </c>
    </row>
    <row r="464" spans="1:10" ht="12" hidden="1" outlineLevel="3">
      <c r="A464" s="8" t="s">
        <v>57</v>
      </c>
      <c r="B464" s="25">
        <f aca="true" t="shared" si="53" ref="B464:J464">B435*B142/B113</f>
        <v>0.26154878179671565</v>
      </c>
      <c r="C464" s="26">
        <f t="shared" si="53"/>
        <v>0.2821908423149091</v>
      </c>
      <c r="D464" s="26">
        <f t="shared" si="53"/>
        <v>0.27909620601482293</v>
      </c>
      <c r="E464" s="26">
        <f t="shared" si="53"/>
        <v>0.2467678881492249</v>
      </c>
      <c r="F464" s="26">
        <f t="shared" si="53"/>
        <v>0.19145642668156487</v>
      </c>
      <c r="G464" s="26">
        <f t="shared" si="53"/>
        <v>0.2366536980365065</v>
      </c>
      <c r="H464" s="26">
        <f t="shared" si="53"/>
        <v>0.42916892907457227</v>
      </c>
      <c r="I464" s="26">
        <f t="shared" si="53"/>
        <v>0.3955138399657748</v>
      </c>
      <c r="J464" s="27">
        <f t="shared" si="53"/>
        <v>0.31815002521142494</v>
      </c>
    </row>
    <row r="465" spans="1:10" ht="12" hidden="1" outlineLevel="3">
      <c r="A465" s="8" t="s">
        <v>58</v>
      </c>
      <c r="B465" s="25">
        <f aca="true" t="shared" si="54" ref="B465:J465">B436*B143/B114</f>
        <v>0.009560106438484818</v>
      </c>
      <c r="C465" s="26">
        <f t="shared" si="54"/>
        <v>0.007855229612418113</v>
      </c>
      <c r="D465" s="26">
        <f t="shared" si="54"/>
        <v>0.013414786967418546</v>
      </c>
      <c r="E465" s="26">
        <f t="shared" si="54"/>
        <v>0.012015535568274734</v>
      </c>
      <c r="F465" s="26">
        <f t="shared" si="54"/>
        <v>0.010197735594932446</v>
      </c>
      <c r="G465" s="26">
        <f t="shared" si="54"/>
        <v>0.008921425319306989</v>
      </c>
      <c r="H465" s="26">
        <f t="shared" si="54"/>
        <v>0.003466271126245639</v>
      </c>
      <c r="I465" s="26">
        <f t="shared" si="54"/>
        <v>0.003419232318582034</v>
      </c>
      <c r="J465" s="27">
        <f t="shared" si="54"/>
        <v>0.004621314697532213</v>
      </c>
    </row>
    <row r="466" spans="1:10" ht="12" hidden="1" outlineLevel="3">
      <c r="A466" s="8" t="s">
        <v>59</v>
      </c>
      <c r="B466" s="25"/>
      <c r="C466" s="26"/>
      <c r="D466" s="26">
        <f aca="true" t="shared" si="55" ref="D466:J466">D437*D144/D115</f>
        <v>0.04967777420047221</v>
      </c>
      <c r="E466" s="26">
        <f t="shared" si="55"/>
        <v>0.05642597053901465</v>
      </c>
      <c r="F466" s="26">
        <f t="shared" si="55"/>
        <v>0.03394401544401544</v>
      </c>
      <c r="G466" s="26">
        <f t="shared" si="55"/>
        <v>0.025108928571428574</v>
      </c>
      <c r="H466" s="26">
        <f t="shared" si="55"/>
        <v>0.08417076660988075</v>
      </c>
      <c r="I466" s="26">
        <f t="shared" si="55"/>
        <v>0.12223702669740359</v>
      </c>
      <c r="J466" s="27">
        <f t="shared" si="55"/>
        <v>0.07928976274165202</v>
      </c>
    </row>
    <row r="467" spans="1:10" ht="12" hidden="1" outlineLevel="3">
      <c r="A467" s="8" t="s">
        <v>60</v>
      </c>
      <c r="B467" s="25"/>
      <c r="C467" s="26">
        <f aca="true" t="shared" si="56" ref="C467:J467">C438*C145/C116</f>
        <v>0.009965500246426812</v>
      </c>
      <c r="D467" s="26">
        <f t="shared" si="56"/>
        <v>0.02406143407864303</v>
      </c>
      <c r="E467" s="26">
        <f t="shared" si="56"/>
        <v>0.009666650971529021</v>
      </c>
      <c r="F467" s="26">
        <f t="shared" si="56"/>
        <v>0.004971951219512195</v>
      </c>
      <c r="G467" s="26">
        <f t="shared" si="56"/>
        <v>0.010580296339097777</v>
      </c>
      <c r="H467" s="26">
        <f t="shared" si="56"/>
        <v>0.011631963460664177</v>
      </c>
      <c r="I467" s="26">
        <f t="shared" si="56"/>
        <v>0.005480063670485586</v>
      </c>
      <c r="J467" s="27">
        <f t="shared" si="56"/>
        <v>0.0003413855734302024</v>
      </c>
    </row>
    <row r="468" spans="1:10" ht="12" hidden="1" outlineLevel="3">
      <c r="A468" s="8" t="s">
        <v>61</v>
      </c>
      <c r="B468" s="25">
        <f aca="true" t="shared" si="57" ref="B468:J468">B439*B146/B117</f>
        <v>0.36046062551063635</v>
      </c>
      <c r="C468" s="26">
        <f t="shared" si="57"/>
        <v>0.4213371850948134</v>
      </c>
      <c r="D468" s="26">
        <f t="shared" si="57"/>
        <v>0.3897953793086076</v>
      </c>
      <c r="E468" s="26">
        <f t="shared" si="57"/>
        <v>0.3857716786357317</v>
      </c>
      <c r="F468" s="26">
        <f t="shared" si="57"/>
        <v>0.37748583396867263</v>
      </c>
      <c r="G468" s="26">
        <f t="shared" si="57"/>
        <v>0.3583350302741113</v>
      </c>
      <c r="H468" s="26">
        <f t="shared" si="57"/>
        <v>0.4284956697482007</v>
      </c>
      <c r="I468" s="26">
        <f t="shared" si="57"/>
        <v>0.5322980735673454</v>
      </c>
      <c r="J468" s="27">
        <f t="shared" si="57"/>
        <v>0.5171665301044037</v>
      </c>
    </row>
    <row r="469" spans="1:10" ht="12" hidden="1" outlineLevel="3">
      <c r="A469" s="8" t="s">
        <v>62</v>
      </c>
      <c r="B469" s="25">
        <f aca="true" t="shared" si="58" ref="B469:J469">B440*B147/B118</f>
        <v>0.24127077885072473</v>
      </c>
      <c r="C469" s="26">
        <f t="shared" si="58"/>
        <v>0.1969425019437456</v>
      </c>
      <c r="D469" s="26">
        <f t="shared" si="58"/>
        <v>0.2036836580529976</v>
      </c>
      <c r="E469" s="26">
        <f t="shared" si="58"/>
        <v>0.20722487442583354</v>
      </c>
      <c r="F469" s="26">
        <f t="shared" si="58"/>
        <v>0.1103162315319675</v>
      </c>
      <c r="G469" s="26">
        <f t="shared" si="58"/>
        <v>0.06710338857810302</v>
      </c>
      <c r="H469" s="26">
        <f t="shared" si="58"/>
        <v>0.062137695142553975</v>
      </c>
      <c r="I469" s="26">
        <f t="shared" si="58"/>
        <v>0.09350114913890219</v>
      </c>
      <c r="J469" s="27">
        <f t="shared" si="58"/>
        <v>0.08499845174902416</v>
      </c>
    </row>
    <row r="470" spans="1:10" ht="12" hidden="1" outlineLevel="3">
      <c r="A470" s="8" t="s">
        <v>63</v>
      </c>
      <c r="B470" s="25"/>
      <c r="C470" s="26">
        <f aca="true" t="shared" si="59" ref="C470:H470">C441*C148/C119</f>
        <v>0.03546183306983696</v>
      </c>
      <c r="D470" s="26">
        <f t="shared" si="59"/>
        <v>0.024769684407205207</v>
      </c>
      <c r="E470" s="26">
        <f t="shared" si="59"/>
        <v>0.018106713091887452</v>
      </c>
      <c r="F470" s="26">
        <f t="shared" si="59"/>
        <v>0.01570433216569967</v>
      </c>
      <c r="G470" s="26">
        <f t="shared" si="59"/>
        <v>0.015843108475813033</v>
      </c>
      <c r="H470" s="26">
        <f t="shared" si="59"/>
        <v>0.016222981018200605</v>
      </c>
      <c r="I470" s="26"/>
      <c r="J470" s="27"/>
    </row>
    <row r="471" spans="1:10" ht="12" hidden="1" outlineLevel="3">
      <c r="A471" s="10" t="s">
        <v>64</v>
      </c>
      <c r="B471" s="28">
        <f aca="true" t="shared" si="60" ref="B471:J471">B442*B149/B120</f>
        <v>0.42597531316254617</v>
      </c>
      <c r="C471" s="29">
        <f t="shared" si="60"/>
        <v>0.4015153492078596</v>
      </c>
      <c r="D471" s="29">
        <f t="shared" si="60"/>
        <v>0.36446745701289746</v>
      </c>
      <c r="E471" s="29">
        <f t="shared" si="60"/>
        <v>0.2556812525884644</v>
      </c>
      <c r="F471" s="29">
        <f t="shared" si="60"/>
        <v>0.22486345775568056</v>
      </c>
      <c r="G471" s="29">
        <f t="shared" si="60"/>
        <v>0.20561027023538386</v>
      </c>
      <c r="H471" s="29">
        <f t="shared" si="60"/>
        <v>0.22371709185814911</v>
      </c>
      <c r="I471" s="29">
        <f t="shared" si="60"/>
        <v>0.21710017257638278</v>
      </c>
      <c r="J471" s="30">
        <f t="shared" si="60"/>
        <v>0.18676006825917257</v>
      </c>
    </row>
    <row r="472" spans="1:10" ht="12" hidden="1" outlineLevel="2" collapsed="1">
      <c r="A472" s="2" t="s">
        <v>18</v>
      </c>
      <c r="B472" s="2"/>
      <c r="C472" s="3"/>
      <c r="D472" s="3"/>
      <c r="E472" s="3"/>
      <c r="F472" s="3"/>
      <c r="G472" s="3"/>
      <c r="H472" s="3"/>
      <c r="I472" s="3"/>
      <c r="J472" s="4"/>
    </row>
    <row r="473" spans="1:10" ht="12" hidden="1" outlineLevel="3">
      <c r="A473" s="8" t="s">
        <v>37</v>
      </c>
      <c r="B473" s="34"/>
      <c r="C473" s="35">
        <f aca="true" t="shared" si="61" ref="C473:I473">C415*C151/C93</f>
        <v>0.16684080045791422</v>
      </c>
      <c r="D473" s="35">
        <f t="shared" si="61"/>
        <v>0.23500010285367715</v>
      </c>
      <c r="E473" s="35">
        <f t="shared" si="61"/>
        <v>0.2975178296233024</v>
      </c>
      <c r="F473" s="35">
        <f t="shared" si="61"/>
        <v>0.36644584285280996</v>
      </c>
      <c r="G473" s="35">
        <f t="shared" si="61"/>
        <v>0.44676010724723575</v>
      </c>
      <c r="H473" s="35">
        <f t="shared" si="61"/>
        <v>0.5026301615611928</v>
      </c>
      <c r="I473" s="35">
        <f t="shared" si="61"/>
        <v>0.5930423188922325</v>
      </c>
      <c r="J473" s="36">
        <f>J415*J151/J93</f>
        <v>0.7230476765115349</v>
      </c>
    </row>
    <row r="474" spans="1:10" ht="12" hidden="1" outlineLevel="3">
      <c r="A474" s="8" t="s">
        <v>38</v>
      </c>
      <c r="B474" s="34"/>
      <c r="C474" s="35">
        <f aca="true" t="shared" si="62" ref="C474:J474">C416*C152/C94</f>
        <v>0.023010394920442625</v>
      </c>
      <c r="D474" s="35">
        <f t="shared" si="62"/>
        <v>0.038123195461665475</v>
      </c>
      <c r="E474" s="35">
        <f t="shared" si="62"/>
        <v>0.042737317879443334</v>
      </c>
      <c r="F474" s="35">
        <f t="shared" si="62"/>
        <v>0.04083720032691609</v>
      </c>
      <c r="G474" s="35">
        <f t="shared" si="62"/>
        <v>0.04182792371034961</v>
      </c>
      <c r="H474" s="35">
        <f t="shared" si="62"/>
        <v>0.0361220200472451</v>
      </c>
      <c r="I474" s="35">
        <f t="shared" si="62"/>
        <v>0.017990921149594698</v>
      </c>
      <c r="J474" s="36">
        <f t="shared" si="62"/>
        <v>0.013004041559056049</v>
      </c>
    </row>
    <row r="475" spans="1:10" ht="12" hidden="1" outlineLevel="3">
      <c r="A475" s="8" t="s">
        <v>39</v>
      </c>
      <c r="B475" s="34">
        <f aca="true" t="shared" si="63" ref="B475:J475">B417*B153/B95</f>
        <v>0.032973412441491455</v>
      </c>
      <c r="C475" s="35">
        <f t="shared" si="63"/>
        <v>0.04462743004002674</v>
      </c>
      <c r="D475" s="35">
        <f t="shared" si="63"/>
        <v>0.03972341644701298</v>
      </c>
      <c r="E475" s="35">
        <f t="shared" si="63"/>
        <v>0.032054988604624426</v>
      </c>
      <c r="F475" s="35">
        <f t="shared" si="63"/>
        <v>0.02603266174053769</v>
      </c>
      <c r="G475" s="35">
        <f t="shared" si="63"/>
        <v>0.013681951219512198</v>
      </c>
      <c r="H475" s="35">
        <f t="shared" si="63"/>
        <v>0.024867021042920528</v>
      </c>
      <c r="I475" s="35">
        <f t="shared" si="63"/>
        <v>0.0506587648083941</v>
      </c>
      <c r="J475" s="36">
        <f t="shared" si="63"/>
        <v>0.04382390792949948</v>
      </c>
    </row>
    <row r="476" spans="1:10" ht="12" hidden="1" outlineLevel="3">
      <c r="A476" s="8" t="s">
        <v>40</v>
      </c>
      <c r="B476" s="34">
        <f aca="true" t="shared" si="64" ref="B476:J476">B418*B154/B96</f>
        <v>0.49430549812361074</v>
      </c>
      <c r="C476" s="35">
        <f t="shared" si="64"/>
        <v>0.4666746639724697</v>
      </c>
      <c r="D476" s="35">
        <f t="shared" si="64"/>
        <v>0.25463259030782665</v>
      </c>
      <c r="E476" s="35">
        <f t="shared" si="64"/>
        <v>0.20926852821762768</v>
      </c>
      <c r="F476" s="35">
        <f t="shared" si="64"/>
        <v>0.13194493073674796</v>
      </c>
      <c r="G476" s="35">
        <f t="shared" si="64"/>
        <v>0.13402742762118972</v>
      </c>
      <c r="H476" s="35">
        <f t="shared" si="64"/>
        <v>0.1920853042918358</v>
      </c>
      <c r="I476" s="35">
        <f t="shared" si="64"/>
        <v>0.32133832852117233</v>
      </c>
      <c r="J476" s="36">
        <f t="shared" si="64"/>
        <v>0.4031122730150062</v>
      </c>
    </row>
    <row r="477" spans="1:10" ht="12" hidden="1" outlineLevel="3">
      <c r="A477" s="8" t="s">
        <v>41</v>
      </c>
      <c r="B477" s="34">
        <f aca="true" t="shared" si="65" ref="B477:J477">B419*B155/B97</f>
        <v>0.1097632138452063</v>
      </c>
      <c r="C477" s="35">
        <f t="shared" si="65"/>
        <v>0.08319105538370171</v>
      </c>
      <c r="D477" s="35">
        <f t="shared" si="65"/>
        <v>0.049514561197194454</v>
      </c>
      <c r="E477" s="35">
        <f t="shared" si="65"/>
        <v>0.058315431404261306</v>
      </c>
      <c r="F477" s="35">
        <f t="shared" si="65"/>
        <v>0.06308005908549218</v>
      </c>
      <c r="G477" s="35">
        <f t="shared" si="65"/>
        <v>0.07565107341896671</v>
      </c>
      <c r="H477" s="35">
        <f t="shared" si="65"/>
        <v>0.10567613209782739</v>
      </c>
      <c r="I477" s="35">
        <f t="shared" si="65"/>
        <v>0.09501695591919077</v>
      </c>
      <c r="J477" s="36">
        <f t="shared" si="65"/>
        <v>0.057120953710904775</v>
      </c>
    </row>
    <row r="478" spans="1:10" ht="12" hidden="1" outlineLevel="3">
      <c r="A478" s="8" t="s">
        <v>42</v>
      </c>
      <c r="B478" s="34">
        <f aca="true" t="shared" si="66" ref="B478:J478">B420*B156/B98</f>
        <v>0.002764705882352941</v>
      </c>
      <c r="C478" s="35">
        <f t="shared" si="66"/>
        <v>0.00472896231285493</v>
      </c>
      <c r="D478" s="35">
        <f t="shared" si="66"/>
        <v>0.008221837754709728</v>
      </c>
      <c r="E478" s="35">
        <f t="shared" si="66"/>
        <v>0.004014690292291383</v>
      </c>
      <c r="F478" s="35">
        <f t="shared" si="66"/>
        <v>0.0010236095346197501</v>
      </c>
      <c r="G478" s="35">
        <f t="shared" si="66"/>
        <v>0.0008023813755109297</v>
      </c>
      <c r="H478" s="35">
        <f t="shared" si="66"/>
        <v>0.0008965784627314141</v>
      </c>
      <c r="I478" s="35">
        <f t="shared" si="66"/>
        <v>0.06093272674474881</v>
      </c>
      <c r="J478" s="36">
        <f t="shared" si="66"/>
        <v>0.04164367329665679</v>
      </c>
    </row>
    <row r="479" spans="1:10" ht="12" hidden="1" outlineLevel="3">
      <c r="A479" s="8" t="s">
        <v>43</v>
      </c>
      <c r="B479" s="34">
        <f aca="true" t="shared" si="67" ref="B479:J479">B421*B157/B99</f>
        <v>0.09590603127192905</v>
      </c>
      <c r="C479" s="35">
        <f t="shared" si="67"/>
        <v>0.07083745123537061</v>
      </c>
      <c r="D479" s="35">
        <f t="shared" si="67"/>
        <v>0.05226599805186868</v>
      </c>
      <c r="E479" s="35">
        <f t="shared" si="67"/>
        <v>0.032563591501094294</v>
      </c>
      <c r="F479" s="35">
        <f t="shared" si="67"/>
        <v>0.03816271761968063</v>
      </c>
      <c r="G479" s="35">
        <f t="shared" si="67"/>
        <v>0.04132059715285758</v>
      </c>
      <c r="H479" s="35">
        <f t="shared" si="67"/>
        <v>0.04796634908269687</v>
      </c>
      <c r="I479" s="35">
        <f t="shared" si="67"/>
        <v>0.05635472104256265</v>
      </c>
      <c r="J479" s="36">
        <f t="shared" si="67"/>
        <v>0.0711055897090023</v>
      </c>
    </row>
    <row r="480" spans="1:10" ht="12" hidden="1" outlineLevel="3">
      <c r="A480" s="8" t="s">
        <v>44</v>
      </c>
      <c r="B480" s="34">
        <f aca="true" t="shared" si="68" ref="B480:I480">B422*B158/B100</f>
        <v>0.035315591553369975</v>
      </c>
      <c r="C480" s="35">
        <f t="shared" si="68"/>
        <v>0.05528459153923273</v>
      </c>
      <c r="D480" s="35">
        <f t="shared" si="68"/>
        <v>0.01908069179889399</v>
      </c>
      <c r="E480" s="35">
        <f t="shared" si="68"/>
        <v>0.0626940414499259</v>
      </c>
      <c r="F480" s="35">
        <f t="shared" si="68"/>
        <v>0.06040332405151409</v>
      </c>
      <c r="G480" s="35">
        <f t="shared" si="68"/>
        <v>0.03675589593825431</v>
      </c>
      <c r="H480" s="35">
        <f t="shared" si="68"/>
        <v>0.10445414153090345</v>
      </c>
      <c r="I480" s="35">
        <f t="shared" si="68"/>
        <v>0.10839024546973398</v>
      </c>
      <c r="J480" s="36"/>
    </row>
    <row r="481" spans="1:10" ht="12" hidden="1" outlineLevel="3">
      <c r="A481" s="8" t="s">
        <v>45</v>
      </c>
      <c r="B481" s="34">
        <f aca="true" t="shared" si="69" ref="B481:J481">B423*B159/B101</f>
        <v>0.28353765610176385</v>
      </c>
      <c r="C481" s="35">
        <f t="shared" si="69"/>
        <v>0.28112324534570077</v>
      </c>
      <c r="D481" s="35">
        <f t="shared" si="69"/>
        <v>0.2979868068691239</v>
      </c>
      <c r="E481" s="35">
        <f t="shared" si="69"/>
        <v>0.3213467464424719</v>
      </c>
      <c r="F481" s="35">
        <f t="shared" si="69"/>
        <v>0.27790154444828463</v>
      </c>
      <c r="G481" s="35">
        <f t="shared" si="69"/>
        <v>0.22995200881093927</v>
      </c>
      <c r="H481" s="35">
        <f t="shared" si="69"/>
        <v>0.22675912619358587</v>
      </c>
      <c r="I481" s="35">
        <f t="shared" si="69"/>
        <v>0.26938645184935045</v>
      </c>
      <c r="J481" s="36">
        <f t="shared" si="69"/>
        <v>0.2629971882669813</v>
      </c>
    </row>
    <row r="482" spans="1:10" ht="12" hidden="1" outlineLevel="3">
      <c r="A482" s="8" t="s">
        <v>47</v>
      </c>
      <c r="B482" s="34">
        <f aca="true" t="shared" si="70" ref="B482:J482">B424*B160/B102</f>
        <v>0.10392150513599017</v>
      </c>
      <c r="C482" s="35">
        <f t="shared" si="70"/>
        <v>0.11905021543975122</v>
      </c>
      <c r="D482" s="35">
        <f t="shared" si="70"/>
        <v>0.12265459196932489</v>
      </c>
      <c r="E482" s="35">
        <f t="shared" si="70"/>
        <v>0.12270629093523525</v>
      </c>
      <c r="F482" s="35">
        <f t="shared" si="70"/>
        <v>0.11067337573196301</v>
      </c>
      <c r="G482" s="35">
        <f t="shared" si="70"/>
        <v>0.10155181533123968</v>
      </c>
      <c r="H482" s="35">
        <f t="shared" si="70"/>
        <v>0.09733612503277234</v>
      </c>
      <c r="I482" s="35">
        <f t="shared" si="70"/>
        <v>0.10775654811493895</v>
      </c>
      <c r="J482" s="36">
        <f t="shared" si="70"/>
        <v>0.05833528691590656</v>
      </c>
    </row>
    <row r="483" spans="1:10" ht="12" hidden="1" outlineLevel="3">
      <c r="A483" s="8" t="s">
        <v>46</v>
      </c>
      <c r="B483" s="34">
        <f aca="true" t="shared" si="71" ref="B483:J483">B425*B161/B103</f>
        <v>0.36809409379349295</v>
      </c>
      <c r="C483" s="35">
        <f t="shared" si="71"/>
        <v>0.2512096258071593</v>
      </c>
      <c r="D483" s="35">
        <f t="shared" si="71"/>
        <v>0.21182356817507997</v>
      </c>
      <c r="E483" s="35">
        <f t="shared" si="71"/>
        <v>0.18451533241961396</v>
      </c>
      <c r="F483" s="35">
        <f t="shared" si="71"/>
        <v>0.1528403695431892</v>
      </c>
      <c r="G483" s="35">
        <f t="shared" si="71"/>
        <v>0.15571765218544234</v>
      </c>
      <c r="H483" s="35">
        <f t="shared" si="71"/>
        <v>0.15813028952927477</v>
      </c>
      <c r="I483" s="35">
        <f t="shared" si="71"/>
        <v>0.15036434695287496</v>
      </c>
      <c r="J483" s="36">
        <f t="shared" si="71"/>
        <v>0.1478954681885323</v>
      </c>
    </row>
    <row r="484" spans="1:10" ht="12" hidden="1" outlineLevel="3">
      <c r="A484" s="8" t="s">
        <v>48</v>
      </c>
      <c r="B484" s="34"/>
      <c r="C484" s="35"/>
      <c r="D484" s="35"/>
      <c r="E484" s="35">
        <f aca="true" t="shared" si="72" ref="E484:J484">E426*E162/E104</f>
        <v>0.03982820118039518</v>
      </c>
      <c r="F484" s="35">
        <f t="shared" si="72"/>
        <v>0.05329891938117081</v>
      </c>
      <c r="G484" s="35">
        <f t="shared" si="72"/>
        <v>0.08587624241806413</v>
      </c>
      <c r="H484" s="35">
        <f t="shared" si="72"/>
        <v>0.1473589832147544</v>
      </c>
      <c r="I484" s="35">
        <f t="shared" si="72"/>
        <v>0.20594094941423444</v>
      </c>
      <c r="J484" s="36">
        <f t="shared" si="72"/>
        <v>0.24741456301994807</v>
      </c>
    </row>
    <row r="485" spans="1:10" ht="12" hidden="1" outlineLevel="3">
      <c r="A485" s="8" t="s">
        <v>49</v>
      </c>
      <c r="B485" s="34">
        <f aca="true" t="shared" si="73" ref="B485:J485">B427*B163/B105</f>
        <v>0.012202905453679448</v>
      </c>
      <c r="C485" s="35">
        <f t="shared" si="73"/>
        <v>0.018080053517671984</v>
      </c>
      <c r="D485" s="35">
        <f t="shared" si="73"/>
        <v>0.022224455850204352</v>
      </c>
      <c r="E485" s="35">
        <f t="shared" si="73"/>
        <v>0.055041963206660396</v>
      </c>
      <c r="F485" s="35">
        <f t="shared" si="73"/>
        <v>0.039769368660370764</v>
      </c>
      <c r="G485" s="35">
        <f t="shared" si="73"/>
        <v>0.025919957843354782</v>
      </c>
      <c r="H485" s="35">
        <f t="shared" si="73"/>
        <v>0.03476412065480202</v>
      </c>
      <c r="I485" s="35">
        <f t="shared" si="73"/>
        <v>0.052011222418789416</v>
      </c>
      <c r="J485" s="36">
        <f t="shared" si="73"/>
        <v>0.057971946038607745</v>
      </c>
    </row>
    <row r="486" spans="1:10" ht="12" hidden="1" outlineLevel="3">
      <c r="A486" s="8" t="s">
        <v>50</v>
      </c>
      <c r="B486" s="34">
        <f aca="true" t="shared" si="74" ref="B486:J486">B428*B164/B106</f>
        <v>0.03999449694939586</v>
      </c>
      <c r="C486" s="35">
        <f t="shared" si="74"/>
        <v>0.04078792769528728</v>
      </c>
      <c r="D486" s="35">
        <f t="shared" si="74"/>
        <v>0.04346614266451804</v>
      </c>
      <c r="E486" s="35">
        <f t="shared" si="74"/>
        <v>0.054717338569943395</v>
      </c>
      <c r="F486" s="35">
        <f t="shared" si="74"/>
        <v>0.061312469931684786</v>
      </c>
      <c r="G486" s="35">
        <f t="shared" si="74"/>
        <v>0.045361604846545125</v>
      </c>
      <c r="H486" s="35">
        <f t="shared" si="74"/>
        <v>0.05753897381565007</v>
      </c>
      <c r="I486" s="35">
        <f t="shared" si="74"/>
        <v>0.05494475457170356</v>
      </c>
      <c r="J486" s="36">
        <f t="shared" si="74"/>
        <v>0.0700995012468828</v>
      </c>
    </row>
    <row r="487" spans="1:10" ht="12" hidden="1" outlineLevel="3">
      <c r="A487" s="8" t="s">
        <v>51</v>
      </c>
      <c r="B487" s="34">
        <f aca="true" t="shared" si="75" ref="B487:J487">B429*B165/B107</f>
        <v>0.09685526894240938</v>
      </c>
      <c r="C487" s="35">
        <f t="shared" si="75"/>
        <v>0.13270774059636511</v>
      </c>
      <c r="D487" s="35">
        <f t="shared" si="75"/>
        <v>0.18875713222525428</v>
      </c>
      <c r="E487" s="35">
        <f t="shared" si="75"/>
        <v>0.20022645978012577</v>
      </c>
      <c r="F487" s="35">
        <f t="shared" si="75"/>
        <v>0.21518156162490454</v>
      </c>
      <c r="G487" s="35">
        <f t="shared" si="75"/>
        <v>0.2622742534229075</v>
      </c>
      <c r="H487" s="35">
        <f t="shared" si="75"/>
        <v>0.2933222480220765</v>
      </c>
      <c r="I487" s="35">
        <f t="shared" si="75"/>
        <v>0.3193289843222297</v>
      </c>
      <c r="J487" s="36">
        <f t="shared" si="75"/>
        <v>0.3501541474324932</v>
      </c>
    </row>
    <row r="488" spans="1:10" ht="12" hidden="1" outlineLevel="3">
      <c r="A488" s="8" t="s">
        <v>52</v>
      </c>
      <c r="B488" s="34"/>
      <c r="C488" s="35">
        <f aca="true" t="shared" si="76" ref="C488:J488">C430*C166/C108</f>
        <v>0.10250147132586522</v>
      </c>
      <c r="D488" s="35">
        <f t="shared" si="76"/>
        <v>0.10043739205733339</v>
      </c>
      <c r="E488" s="35">
        <f t="shared" si="76"/>
        <v>0.08587080022413512</v>
      </c>
      <c r="F488" s="35">
        <f t="shared" si="76"/>
        <v>0.10074113254511513</v>
      </c>
      <c r="G488" s="35">
        <f t="shared" si="76"/>
        <v>0.10332031317215866</v>
      </c>
      <c r="H488" s="35">
        <f t="shared" si="76"/>
        <v>0.091876223375243</v>
      </c>
      <c r="I488" s="35">
        <f t="shared" si="76"/>
        <v>0.10284351220023313</v>
      </c>
      <c r="J488" s="36">
        <f t="shared" si="76"/>
        <v>0.09850765715202052</v>
      </c>
    </row>
    <row r="489" spans="1:10" ht="12" hidden="1" outlineLevel="3">
      <c r="A489" s="8" t="s">
        <v>53</v>
      </c>
      <c r="B489" s="34"/>
      <c r="C489" s="35"/>
      <c r="D489" s="35"/>
      <c r="E489" s="35">
        <f aca="true" t="shared" si="77" ref="E489:J489">E431*E167/E109</f>
        <v>0.027783490011750882</v>
      </c>
      <c r="F489" s="35">
        <f t="shared" si="77"/>
        <v>0.0130343661971831</v>
      </c>
      <c r="G489" s="35">
        <f t="shared" si="77"/>
        <v>0.025214137214137212</v>
      </c>
      <c r="H489" s="35">
        <f t="shared" si="77"/>
        <v>0.01917687861271676</v>
      </c>
      <c r="I489" s="35">
        <f t="shared" si="77"/>
        <v>0.013497448979591835</v>
      </c>
      <c r="J489" s="36">
        <f t="shared" si="77"/>
        <v>0.017162162162162164</v>
      </c>
    </row>
    <row r="490" spans="1:10" ht="12" hidden="1" outlineLevel="3">
      <c r="A490" s="8" t="s">
        <v>54</v>
      </c>
      <c r="B490" s="34">
        <f aca="true" t="shared" si="78" ref="B490:J490">B432*B168/B110</f>
        <v>0.032663898534130056</v>
      </c>
      <c r="C490" s="35">
        <f t="shared" si="78"/>
        <v>0.02717890357920839</v>
      </c>
      <c r="D490" s="35">
        <f t="shared" si="78"/>
        <v>0.21232977520658683</v>
      </c>
      <c r="E490" s="35">
        <f t="shared" si="78"/>
        <v>0.18211407849774902</v>
      </c>
      <c r="F490" s="35">
        <f t="shared" si="78"/>
        <v>0.1616354168955926</v>
      </c>
      <c r="G490" s="35">
        <f t="shared" si="78"/>
        <v>0.1499704843949254</v>
      </c>
      <c r="H490" s="35">
        <f t="shared" si="78"/>
        <v>0.17464762794133443</v>
      </c>
      <c r="I490" s="35">
        <f t="shared" si="78"/>
        <v>0.17382859529824204</v>
      </c>
      <c r="J490" s="36">
        <f t="shared" si="78"/>
        <v>0.12096363408625943</v>
      </c>
    </row>
    <row r="491" spans="1:10" ht="12" hidden="1" outlineLevel="3">
      <c r="A491" s="8" t="s">
        <v>55</v>
      </c>
      <c r="B491" s="34">
        <f aca="true" t="shared" si="79" ref="B491:J491">B433*B169/B111</f>
        <v>0.06095190305580643</v>
      </c>
      <c r="C491" s="35">
        <f t="shared" si="79"/>
        <v>0.056422066136666185</v>
      </c>
      <c r="D491" s="35">
        <f t="shared" si="79"/>
        <v>0.052815789450211884</v>
      </c>
      <c r="E491" s="35">
        <f t="shared" si="79"/>
        <v>0.0547906033705239</v>
      </c>
      <c r="F491" s="35">
        <f t="shared" si="79"/>
        <v>0.057636589233775244</v>
      </c>
      <c r="G491" s="35">
        <f t="shared" si="79"/>
        <v>0.05633659938400616</v>
      </c>
      <c r="H491" s="35">
        <f t="shared" si="79"/>
        <v>0.05345611581095974</v>
      </c>
      <c r="I491" s="35">
        <f t="shared" si="79"/>
        <v>0.05690389815751501</v>
      </c>
      <c r="J491" s="36">
        <f t="shared" si="79"/>
        <v>0.03228364429702231</v>
      </c>
    </row>
    <row r="492" spans="1:10" ht="12" hidden="1" outlineLevel="3">
      <c r="A492" s="8" t="s">
        <v>56</v>
      </c>
      <c r="B492" s="34"/>
      <c r="C492" s="35"/>
      <c r="D492" s="35">
        <f aca="true" t="shared" si="80" ref="D492:J492">D434*D170/D112</f>
        <v>0.030507633350881264</v>
      </c>
      <c r="E492" s="35">
        <f t="shared" si="80"/>
        <v>0.034049769598469386</v>
      </c>
      <c r="F492" s="35">
        <f t="shared" si="80"/>
        <v>0.052896646378798415</v>
      </c>
      <c r="G492" s="35">
        <f t="shared" si="80"/>
        <v>0.057350297292861264</v>
      </c>
      <c r="H492" s="35">
        <f t="shared" si="80"/>
        <v>0.16222660131695263</v>
      </c>
      <c r="I492" s="35">
        <f t="shared" si="80"/>
        <v>0.21455761275402638</v>
      </c>
      <c r="J492" s="36">
        <f t="shared" si="80"/>
        <v>0.08670018135073523</v>
      </c>
    </row>
    <row r="493" spans="1:10" ht="12" hidden="1" outlineLevel="3">
      <c r="A493" s="8" t="s">
        <v>57</v>
      </c>
      <c r="B493" s="34">
        <f aca="true" t="shared" si="81" ref="B493:J493">B435*B171/B113</f>
        <v>0.14969115595148652</v>
      </c>
      <c r="C493" s="35">
        <f t="shared" si="81"/>
        <v>0.15732904266968936</v>
      </c>
      <c r="D493" s="35">
        <f t="shared" si="81"/>
        <v>0.148739475357917</v>
      </c>
      <c r="E493" s="35">
        <f t="shared" si="81"/>
        <v>0.12455762498091139</v>
      </c>
      <c r="F493" s="35">
        <f t="shared" si="81"/>
        <v>0.1171577438723409</v>
      </c>
      <c r="G493" s="35">
        <f t="shared" si="81"/>
        <v>0.11868906547071889</v>
      </c>
      <c r="H493" s="35">
        <f t="shared" si="81"/>
        <v>0.12993963352290128</v>
      </c>
      <c r="I493" s="35">
        <f t="shared" si="81"/>
        <v>0.1276503214598435</v>
      </c>
      <c r="J493" s="36">
        <f t="shared" si="81"/>
        <v>0.10332690473910962</v>
      </c>
    </row>
    <row r="494" spans="1:10" ht="12" hidden="1" outlineLevel="3">
      <c r="A494" s="8" t="s">
        <v>58</v>
      </c>
      <c r="B494" s="34">
        <f aca="true" t="shared" si="82" ref="B494:J494">B436*B172/B114</f>
        <v>0.05517108421162476</v>
      </c>
      <c r="C494" s="35">
        <f t="shared" si="82"/>
        <v>0.05922386807370834</v>
      </c>
      <c r="D494" s="35">
        <f t="shared" si="82"/>
        <v>0.05523684210526317</v>
      </c>
      <c r="E494" s="35">
        <f t="shared" si="82"/>
        <v>0.05324816026165168</v>
      </c>
      <c r="F494" s="35">
        <f t="shared" si="82"/>
        <v>0.04181455448461635</v>
      </c>
      <c r="G494" s="35">
        <f t="shared" si="82"/>
        <v>0.035892022716925064</v>
      </c>
      <c r="H494" s="35">
        <f t="shared" si="82"/>
        <v>0.029824304844673785</v>
      </c>
      <c r="I494" s="35">
        <f t="shared" si="82"/>
        <v>0.01861805835299534</v>
      </c>
      <c r="J494" s="36">
        <f t="shared" si="82"/>
        <v>0.011785651889058746</v>
      </c>
    </row>
    <row r="495" spans="1:10" ht="12" hidden="1" outlineLevel="3">
      <c r="A495" s="8" t="s">
        <v>59</v>
      </c>
      <c r="B495" s="34"/>
      <c r="C495" s="35"/>
      <c r="D495" s="35">
        <f aca="true" t="shared" si="83" ref="D495:J495">D437*D173/D115</f>
        <v>0.03981058166988624</v>
      </c>
      <c r="E495" s="35">
        <f t="shared" si="83"/>
        <v>0.027715762178862385</v>
      </c>
      <c r="F495" s="35">
        <f t="shared" si="83"/>
        <v>0.01899034749034749</v>
      </c>
      <c r="G495" s="35">
        <f t="shared" si="83"/>
        <v>0.0068116071428571436</v>
      </c>
      <c r="H495" s="35">
        <f t="shared" si="83"/>
        <v>0.04669492333901193</v>
      </c>
      <c r="I495" s="35">
        <f t="shared" si="83"/>
        <v>0.09124632531776748</v>
      </c>
      <c r="J495" s="36">
        <f t="shared" si="83"/>
        <v>0.03981788224956063</v>
      </c>
    </row>
    <row r="496" spans="1:10" ht="12" hidden="1" outlineLevel="3">
      <c r="A496" s="8" t="s">
        <v>60</v>
      </c>
      <c r="B496" s="34"/>
      <c r="C496" s="35">
        <f aca="true" t="shared" si="84" ref="C496:J496">C438*C174/C116</f>
        <v>0.007709216362740267</v>
      </c>
      <c r="D496" s="35">
        <f t="shared" si="84"/>
        <v>0.027369622205088668</v>
      </c>
      <c r="E496" s="35">
        <f t="shared" si="84"/>
        <v>0.022827840035157105</v>
      </c>
      <c r="F496" s="35">
        <f t="shared" si="84"/>
        <v>0.016542073170731707</v>
      </c>
      <c r="G496" s="35">
        <f t="shared" si="84"/>
        <v>0.015113603532956375</v>
      </c>
      <c r="H496" s="35">
        <f t="shared" si="84"/>
        <v>0.030465654504509262</v>
      </c>
      <c r="I496" s="35">
        <f t="shared" si="84"/>
        <v>0.09760166643740052</v>
      </c>
      <c r="J496" s="36">
        <f t="shared" si="84"/>
        <v>0.0994618188894655</v>
      </c>
    </row>
    <row r="497" spans="1:10" ht="12" hidden="1" outlineLevel="3">
      <c r="A497" s="8" t="s">
        <v>61</v>
      </c>
      <c r="B497" s="34">
        <f aca="true" t="shared" si="85" ref="B497:J497">B439*B175/B117</f>
        <v>0.1887029481584004</v>
      </c>
      <c r="C497" s="35">
        <f t="shared" si="85"/>
        <v>0.17211530518367202</v>
      </c>
      <c r="D497" s="35">
        <f t="shared" si="85"/>
        <v>0.15779503271766387</v>
      </c>
      <c r="E497" s="35">
        <f t="shared" si="85"/>
        <v>0.14844875996111934</v>
      </c>
      <c r="F497" s="35">
        <f t="shared" si="85"/>
        <v>0.13749643040451734</v>
      </c>
      <c r="G497" s="35">
        <f t="shared" si="85"/>
        <v>0.13432482283680355</v>
      </c>
      <c r="H497" s="35">
        <f t="shared" si="85"/>
        <v>0.12698351319736473</v>
      </c>
      <c r="I497" s="35">
        <f t="shared" si="85"/>
        <v>0.12750752788427236</v>
      </c>
      <c r="J497" s="36">
        <f t="shared" si="85"/>
        <v>0.1259588173563731</v>
      </c>
    </row>
    <row r="498" spans="1:10" ht="12" hidden="1" outlineLevel="3">
      <c r="A498" s="8" t="s">
        <v>62</v>
      </c>
      <c r="B498" s="34">
        <f aca="true" t="shared" si="86" ref="B498:J500">B440*B176/B118</f>
        <v>0.39975911561776656</v>
      </c>
      <c r="C498" s="35">
        <f t="shared" si="86"/>
        <v>0.41545814174317264</v>
      </c>
      <c r="D498" s="35">
        <f t="shared" si="86"/>
        <v>0.4958783060952058</v>
      </c>
      <c r="E498" s="35">
        <f t="shared" si="86"/>
        <v>0.5723726560194533</v>
      </c>
      <c r="F498" s="35">
        <f t="shared" si="86"/>
        <v>0.5031719064616762</v>
      </c>
      <c r="G498" s="35">
        <f t="shared" si="86"/>
        <v>0.37490556723378793</v>
      </c>
      <c r="H498" s="35">
        <f t="shared" si="86"/>
        <v>0.3690592346299973</v>
      </c>
      <c r="I498" s="35">
        <f t="shared" si="86"/>
        <v>0.45036333006465584</v>
      </c>
      <c r="J498" s="36">
        <f t="shared" si="86"/>
        <v>0.4510746569520497</v>
      </c>
    </row>
    <row r="499" spans="1:10" ht="12" hidden="1" outlineLevel="3">
      <c r="A499" s="8" t="s">
        <v>63</v>
      </c>
      <c r="B499" s="34"/>
      <c r="C499" s="35">
        <f aca="true" t="shared" si="87" ref="C499:H499">C441*C177/C119</f>
        <v>0.008978978274763455</v>
      </c>
      <c r="D499" s="35">
        <f t="shared" si="87"/>
        <v>0.012474177444311446</v>
      </c>
      <c r="E499" s="35">
        <f t="shared" si="87"/>
        <v>0.00895593862840514</v>
      </c>
      <c r="F499" s="35">
        <f t="shared" si="87"/>
        <v>0.010462434021247314</v>
      </c>
      <c r="G499" s="35">
        <f t="shared" si="87"/>
        <v>0.01016320946256444</v>
      </c>
      <c r="H499" s="35">
        <f t="shared" si="87"/>
        <v>0.01283126799427963</v>
      </c>
      <c r="I499" s="35"/>
      <c r="J499" s="36"/>
    </row>
    <row r="500" spans="1:10" ht="12" hidden="1" outlineLevel="3">
      <c r="A500" s="10" t="s">
        <v>64</v>
      </c>
      <c r="B500" s="28">
        <f t="shared" si="86"/>
        <v>0.04981797996784367</v>
      </c>
      <c r="C500" s="29">
        <f t="shared" si="86"/>
        <v>0.04463116406584519</v>
      </c>
      <c r="D500" s="29">
        <f t="shared" si="86"/>
        <v>0.03312024629725641</v>
      </c>
      <c r="E500" s="29">
        <f t="shared" si="86"/>
        <v>0.02208785919074089</v>
      </c>
      <c r="F500" s="29">
        <f t="shared" si="86"/>
        <v>0.024970697145660466</v>
      </c>
      <c r="G500" s="29">
        <f t="shared" si="86"/>
        <v>0.02424188450164732</v>
      </c>
      <c r="H500" s="29">
        <f t="shared" si="86"/>
        <v>0.04528605987530429</v>
      </c>
      <c r="I500" s="29">
        <f t="shared" si="86"/>
        <v>0.05586135991183571</v>
      </c>
      <c r="J500" s="30">
        <f t="shared" si="86"/>
        <v>0.04585035930974067</v>
      </c>
    </row>
    <row r="501" spans="1:10" ht="12" hidden="1" outlineLevel="2" collapsed="1">
      <c r="A501" s="2" t="s">
        <v>19</v>
      </c>
      <c r="B501" s="2"/>
      <c r="C501" s="3"/>
      <c r="D501" s="3"/>
      <c r="E501" s="3"/>
      <c r="F501" s="3"/>
      <c r="G501" s="3"/>
      <c r="H501" s="3"/>
      <c r="I501" s="3"/>
      <c r="J501" s="4"/>
    </row>
    <row r="502" spans="1:10" ht="12" hidden="1" outlineLevel="3">
      <c r="A502" s="8" t="s">
        <v>37</v>
      </c>
      <c r="B502" s="25"/>
      <c r="C502" s="26">
        <f aca="true" t="shared" si="88" ref="C502:I502">C415*C180/C93</f>
        <v>0.1179457899392669</v>
      </c>
      <c r="D502" s="26">
        <f t="shared" si="88"/>
        <v>0.1199942067950984</v>
      </c>
      <c r="E502" s="26">
        <f t="shared" si="88"/>
        <v>0.11371831893303085</v>
      </c>
      <c r="F502" s="26">
        <f t="shared" si="88"/>
        <v>0.11758618069198658</v>
      </c>
      <c r="G502" s="26">
        <f t="shared" si="88"/>
        <v>0.12471689722615391</v>
      </c>
      <c r="H502" s="26">
        <f t="shared" si="88"/>
        <v>0.1376103054158264</v>
      </c>
      <c r="I502" s="26">
        <f t="shared" si="88"/>
        <v>0.13429344176646646</v>
      </c>
      <c r="J502" s="27">
        <f>J415*J180/J93</f>
        <v>0.13700420948386483</v>
      </c>
    </row>
    <row r="503" spans="1:10" ht="12" hidden="1" outlineLevel="3">
      <c r="A503" s="8" t="s">
        <v>38</v>
      </c>
      <c r="B503" s="25"/>
      <c r="C503" s="26">
        <f aca="true" t="shared" si="89" ref="C503:J503">C416*C181/C94</f>
        <v>0.008075198217395538</v>
      </c>
      <c r="D503" s="26">
        <f t="shared" si="89"/>
        <v>0.008095592904618773</v>
      </c>
      <c r="E503" s="26">
        <f t="shared" si="89"/>
        <v>0.007867199934701873</v>
      </c>
      <c r="F503" s="26">
        <f t="shared" si="89"/>
        <v>0.005574169088267344</v>
      </c>
      <c r="G503" s="26">
        <f t="shared" si="89"/>
        <v>0.005563111026692439</v>
      </c>
      <c r="H503" s="26">
        <f t="shared" si="89"/>
        <v>0.004384753878567324</v>
      </c>
      <c r="I503" s="26">
        <f t="shared" si="89"/>
        <v>0.0009753279292557112</v>
      </c>
      <c r="J503" s="27">
        <f t="shared" si="89"/>
        <v>0.003913964079411707</v>
      </c>
    </row>
    <row r="504" spans="1:10" ht="12" hidden="1" outlineLevel="3">
      <c r="A504" s="8" t="s">
        <v>39</v>
      </c>
      <c r="B504" s="25">
        <f aca="true" t="shared" si="90" ref="B504:J504">B417*B182/B95</f>
        <v>0.033025717227251984</v>
      </c>
      <c r="C504" s="26">
        <f t="shared" si="90"/>
        <v>0.031103209953721792</v>
      </c>
      <c r="D504" s="26">
        <f t="shared" si="90"/>
        <v>0.03351244249439269</v>
      </c>
      <c r="E504" s="26">
        <f t="shared" si="90"/>
        <v>0.051323148505075515</v>
      </c>
      <c r="F504" s="26">
        <f t="shared" si="90"/>
        <v>0.06605657939305741</v>
      </c>
      <c r="G504" s="26">
        <f t="shared" si="90"/>
        <v>0.06597073170731708</v>
      </c>
      <c r="H504" s="26">
        <f t="shared" si="90"/>
        <v>0.0684359706541317</v>
      </c>
      <c r="I504" s="26">
        <f t="shared" si="90"/>
        <v>0.07998907017554512</v>
      </c>
      <c r="J504" s="27">
        <f t="shared" si="90"/>
        <v>0.09252830516448916</v>
      </c>
    </row>
    <row r="505" spans="1:10" ht="12" hidden="1" outlineLevel="3">
      <c r="A505" s="8" t="s">
        <v>40</v>
      </c>
      <c r="B505" s="25">
        <f aca="true" t="shared" si="91" ref="B505:J505">B418*B183/B96</f>
        <v>0.508195120568863</v>
      </c>
      <c r="C505" s="26">
        <f t="shared" si="91"/>
        <v>0.5058441888583676</v>
      </c>
      <c r="D505" s="26">
        <f t="shared" si="91"/>
        <v>0.5090543948425765</v>
      </c>
      <c r="E505" s="26">
        <f t="shared" si="91"/>
        <v>0.574397747848022</v>
      </c>
      <c r="F505" s="26">
        <f t="shared" si="91"/>
        <v>0.5548693475523193</v>
      </c>
      <c r="G505" s="26">
        <f t="shared" si="91"/>
        <v>0.6058315883365952</v>
      </c>
      <c r="H505" s="26">
        <f t="shared" si="91"/>
        <v>0.6791353464069613</v>
      </c>
      <c r="I505" s="26">
        <f t="shared" si="91"/>
        <v>0.659664975967493</v>
      </c>
      <c r="J505" s="27">
        <f t="shared" si="91"/>
        <v>0.6415574118435587</v>
      </c>
    </row>
    <row r="506" spans="1:10" ht="12" hidden="1" outlineLevel="3">
      <c r="A506" s="8" t="s">
        <v>41</v>
      </c>
      <c r="B506" s="25">
        <f aca="true" t="shared" si="92" ref="B506:J506">B419*B184/B97</f>
        <v>0.15149226838787</v>
      </c>
      <c r="C506" s="26">
        <f t="shared" si="92"/>
        <v>0.14531968243653826</v>
      </c>
      <c r="D506" s="26">
        <f t="shared" si="92"/>
        <v>0.12452843077610502</v>
      </c>
      <c r="E506" s="26">
        <f t="shared" si="92"/>
        <v>0.008058256697555373</v>
      </c>
      <c r="F506" s="26">
        <f t="shared" si="92"/>
        <v>0.007131982657248817</v>
      </c>
      <c r="G506" s="26">
        <f t="shared" si="92"/>
        <v>0.033748200209900735</v>
      </c>
      <c r="H506" s="26">
        <f t="shared" si="92"/>
        <v>0.03640265792113954</v>
      </c>
      <c r="I506" s="26">
        <f t="shared" si="92"/>
        <v>0.03411972544444291</v>
      </c>
      <c r="J506" s="27">
        <f t="shared" si="92"/>
        <v>0.03104352249143869</v>
      </c>
    </row>
    <row r="507" spans="1:10" ht="12" hidden="1" outlineLevel="3">
      <c r="A507" s="8" t="s">
        <v>42</v>
      </c>
      <c r="B507" s="25"/>
      <c r="C507" s="26"/>
      <c r="D507" s="26"/>
      <c r="E507" s="26"/>
      <c r="F507" s="26"/>
      <c r="G507" s="26"/>
      <c r="H507" s="26"/>
      <c r="I507" s="26"/>
      <c r="J507" s="27"/>
    </row>
    <row r="508" spans="1:10" ht="12" hidden="1" outlineLevel="3">
      <c r="A508" s="8" t="s">
        <v>43</v>
      </c>
      <c r="B508" s="25">
        <f aca="true" t="shared" si="93" ref="B508:J508">B421*B186/B99</f>
        <v>0.007801635568670494</v>
      </c>
      <c r="C508" s="26">
        <f t="shared" si="93"/>
        <v>0.007693583684861557</v>
      </c>
      <c r="D508" s="26">
        <f t="shared" si="93"/>
        <v>0.007032703655959506</v>
      </c>
      <c r="E508" s="26">
        <f t="shared" si="93"/>
        <v>0.008104395398780042</v>
      </c>
      <c r="F508" s="26">
        <f t="shared" si="93"/>
        <v>0.008362986964286298</v>
      </c>
      <c r="G508" s="26">
        <f t="shared" si="93"/>
        <v>0.009985547500379124</v>
      </c>
      <c r="H508" s="26">
        <f t="shared" si="93"/>
        <v>0.011567528725983333</v>
      </c>
      <c r="I508" s="26">
        <f t="shared" si="93"/>
        <v>0.012225793951764234</v>
      </c>
      <c r="J508" s="27">
        <f t="shared" si="93"/>
        <v>0.011327446708994545</v>
      </c>
    </row>
    <row r="509" spans="1:10" ht="12" hidden="1" outlineLevel="3">
      <c r="A509" s="8" t="s">
        <v>44</v>
      </c>
      <c r="B509" s="25"/>
      <c r="C509" s="26"/>
      <c r="D509" s="26"/>
      <c r="E509" s="26"/>
      <c r="F509" s="26"/>
      <c r="G509" s="26"/>
      <c r="H509" s="26"/>
      <c r="I509" s="26"/>
      <c r="J509" s="27"/>
    </row>
    <row r="510" spans="1:10" ht="12" hidden="1" outlineLevel="3">
      <c r="A510" s="8" t="s">
        <v>45</v>
      </c>
      <c r="B510" s="25">
        <f aca="true" t="shared" si="94" ref="B510:J510">B423*B188/B101</f>
        <v>0.031233874808805597</v>
      </c>
      <c r="C510" s="26">
        <f t="shared" si="94"/>
        <v>0.031783231203864434</v>
      </c>
      <c r="D510" s="26">
        <f t="shared" si="94"/>
        <v>0.019139454361294807</v>
      </c>
      <c r="E510" s="26">
        <f t="shared" si="94"/>
        <v>0.02108870031035324</v>
      </c>
      <c r="F510" s="26">
        <f t="shared" si="94"/>
        <v>0.060735215733083305</v>
      </c>
      <c r="G510" s="26">
        <f t="shared" si="94"/>
        <v>0.06772355009657467</v>
      </c>
      <c r="H510" s="26">
        <f t="shared" si="94"/>
        <v>0.07296395883743965</v>
      </c>
      <c r="I510" s="26">
        <f t="shared" si="94"/>
        <v>0.08220141833793818</v>
      </c>
      <c r="J510" s="27">
        <f t="shared" si="94"/>
        <v>0.08138995483154927</v>
      </c>
    </row>
    <row r="511" spans="1:10" ht="12" hidden="1" outlineLevel="3">
      <c r="A511" s="8" t="s">
        <v>47</v>
      </c>
      <c r="B511" s="25">
        <f aca="true" t="shared" si="95" ref="B511:J511">B424*B189/B102</f>
        <v>0.06561720718433187</v>
      </c>
      <c r="C511" s="26">
        <f t="shared" si="95"/>
        <v>0.06403348548333573</v>
      </c>
      <c r="D511" s="26">
        <f t="shared" si="95"/>
        <v>0.06568129401909721</v>
      </c>
      <c r="E511" s="26">
        <f t="shared" si="95"/>
        <v>0.06653376039607627</v>
      </c>
      <c r="F511" s="26">
        <f t="shared" si="95"/>
        <v>0.0664016726189992</v>
      </c>
      <c r="G511" s="26">
        <f t="shared" si="95"/>
        <v>0.06924402055660067</v>
      </c>
      <c r="H511" s="26">
        <f t="shared" si="95"/>
        <v>0.07580529441834319</v>
      </c>
      <c r="I511" s="26">
        <f t="shared" si="95"/>
        <v>0.07427121490383454</v>
      </c>
      <c r="J511" s="27">
        <f t="shared" si="95"/>
        <v>0.07127564449941454</v>
      </c>
    </row>
    <row r="512" spans="1:10" ht="12" hidden="1" outlineLevel="3">
      <c r="A512" s="8" t="s">
        <v>46</v>
      </c>
      <c r="B512" s="25"/>
      <c r="C512" s="26"/>
      <c r="D512" s="26"/>
      <c r="E512" s="26"/>
      <c r="F512" s="26"/>
      <c r="G512" s="26"/>
      <c r="H512" s="26"/>
      <c r="I512" s="26"/>
      <c r="J512" s="27"/>
    </row>
    <row r="513" spans="1:10" ht="12" hidden="1" outlineLevel="3">
      <c r="A513" s="8" t="s">
        <v>48</v>
      </c>
      <c r="B513" s="25"/>
      <c r="C513" s="26"/>
      <c r="D513" s="26"/>
      <c r="E513" s="26">
        <f aca="true" t="shared" si="96" ref="E513:J513">E426*E191/E104</f>
        <v>0.004868873492430074</v>
      </c>
      <c r="F513" s="26">
        <f t="shared" si="96"/>
        <v>0.006139703024177875</v>
      </c>
      <c r="G513" s="26">
        <f t="shared" si="96"/>
        <v>0.008373209643712728</v>
      </c>
      <c r="H513" s="26">
        <f t="shared" si="96"/>
        <v>0.005126614630102921</v>
      </c>
      <c r="I513" s="26">
        <f t="shared" si="96"/>
        <v>0.005940272228617864</v>
      </c>
      <c r="J513" s="27">
        <f t="shared" si="96"/>
        <v>0.007088541014402003</v>
      </c>
    </row>
    <row r="514" spans="1:10" ht="12" hidden="1" outlineLevel="3">
      <c r="A514" s="8" t="s">
        <v>49</v>
      </c>
      <c r="B514" s="25"/>
      <c r="C514" s="26"/>
      <c r="D514" s="26"/>
      <c r="E514" s="26"/>
      <c r="F514" s="26"/>
      <c r="G514" s="26"/>
      <c r="H514" s="26"/>
      <c r="I514" s="26"/>
      <c r="J514" s="27"/>
    </row>
    <row r="515" spans="1:10" ht="12" hidden="1" outlineLevel="3">
      <c r="A515" s="8" t="s">
        <v>50</v>
      </c>
      <c r="B515" s="25">
        <f aca="true" t="shared" si="97" ref="B515:J515">B428*B193/B106</f>
        <v>0</v>
      </c>
      <c r="C515" s="26">
        <f t="shared" si="97"/>
        <v>0</v>
      </c>
      <c r="D515" s="26">
        <f t="shared" si="97"/>
        <v>7.629822080442003E-05</v>
      </c>
      <c r="E515" s="26">
        <f t="shared" si="97"/>
        <v>0.005060875592006469</v>
      </c>
      <c r="F515" s="26">
        <f t="shared" si="97"/>
        <v>0.04908755893389782</v>
      </c>
      <c r="G515" s="26">
        <f t="shared" si="97"/>
        <v>0.03615534091558553</v>
      </c>
      <c r="H515" s="26">
        <f t="shared" si="97"/>
        <v>0.0383518238232178</v>
      </c>
      <c r="I515" s="26">
        <f t="shared" si="97"/>
        <v>0.04994186717998075</v>
      </c>
      <c r="J515" s="27">
        <f t="shared" si="97"/>
        <v>0.041360099750623436</v>
      </c>
    </row>
    <row r="516" spans="1:10" ht="12" hidden="1" outlineLevel="3">
      <c r="A516" s="8" t="s">
        <v>51</v>
      </c>
      <c r="B516" s="25">
        <f aca="true" t="shared" si="98" ref="B516:J516">B429*B194/B107</f>
        <v>0.0051323027933890195</v>
      </c>
      <c r="C516" s="26">
        <f t="shared" si="98"/>
        <v>0.008117450513845997</v>
      </c>
      <c r="D516" s="26">
        <f t="shared" si="98"/>
        <v>0.009122632928140246</v>
      </c>
      <c r="E516" s="26">
        <f t="shared" si="98"/>
        <v>0.008843971793755206</v>
      </c>
      <c r="F516" s="26">
        <f t="shared" si="98"/>
        <v>0.00803750954649598</v>
      </c>
      <c r="G516" s="26">
        <f t="shared" si="98"/>
        <v>0.009470219577077416</v>
      </c>
      <c r="H516" s="26">
        <f t="shared" si="98"/>
        <v>0.01034028047343125</v>
      </c>
      <c r="I516" s="26">
        <f t="shared" si="98"/>
        <v>0.007701891286572576</v>
      </c>
      <c r="J516" s="27">
        <f t="shared" si="98"/>
        <v>0.0073479564116181225</v>
      </c>
    </row>
    <row r="517" spans="1:10" ht="12" hidden="1" outlineLevel="3">
      <c r="A517" s="8" t="s">
        <v>52</v>
      </c>
      <c r="B517" s="25"/>
      <c r="C517" s="26"/>
      <c r="D517" s="26"/>
      <c r="E517" s="26"/>
      <c r="F517" s="26"/>
      <c r="G517" s="26"/>
      <c r="H517" s="26"/>
      <c r="I517" s="26"/>
      <c r="J517" s="27"/>
    </row>
    <row r="518" spans="1:10" ht="12" hidden="1" outlineLevel="3">
      <c r="A518" s="8" t="s">
        <v>53</v>
      </c>
      <c r="B518" s="25"/>
      <c r="C518" s="26"/>
      <c r="D518" s="26"/>
      <c r="E518" s="26"/>
      <c r="F518" s="26"/>
      <c r="G518" s="26"/>
      <c r="H518" s="26"/>
      <c r="I518" s="26"/>
      <c r="J518" s="27"/>
    </row>
    <row r="519" spans="1:10" ht="12" hidden="1" outlineLevel="3">
      <c r="A519" s="8" t="s">
        <v>54</v>
      </c>
      <c r="B519" s="25">
        <f aca="true" t="shared" si="99" ref="B519:J519">B432*B197/B110</f>
        <v>0.5884795172286651</v>
      </c>
      <c r="C519" s="26">
        <f t="shared" si="99"/>
        <v>0.5554134874584608</v>
      </c>
      <c r="D519" s="26">
        <f t="shared" si="99"/>
        <v>0.5247708964033553</v>
      </c>
      <c r="E519" s="26">
        <f t="shared" si="99"/>
        <v>0.4924933122118877</v>
      </c>
      <c r="F519" s="26">
        <f t="shared" si="99"/>
        <v>0.46482780236157395</v>
      </c>
      <c r="G519" s="26">
        <f t="shared" si="99"/>
        <v>0.46864824505656805</v>
      </c>
      <c r="H519" s="26">
        <f t="shared" si="99"/>
        <v>0.49676935895521673</v>
      </c>
      <c r="I519" s="26">
        <f t="shared" si="99"/>
        <v>0.4791096538885432</v>
      </c>
      <c r="J519" s="27">
        <f t="shared" si="99"/>
        <v>0.4472172351885098</v>
      </c>
    </row>
    <row r="520" spans="1:10" ht="12" hidden="1" outlineLevel="3">
      <c r="A520" s="8" t="s">
        <v>55</v>
      </c>
      <c r="B520" s="25">
        <f aca="true" t="shared" si="100" ref="B520:J520">B433*B198/B111</f>
        <v>0.028206139401939282</v>
      </c>
      <c r="C520" s="26">
        <f t="shared" si="100"/>
        <v>0.03641716694228527</v>
      </c>
      <c r="D520" s="26">
        <f t="shared" si="100"/>
        <v>0.034860923826708676</v>
      </c>
      <c r="E520" s="26">
        <f t="shared" si="100"/>
        <v>0.03556637161796906</v>
      </c>
      <c r="F520" s="26">
        <f t="shared" si="100"/>
        <v>0.03377904524195322</v>
      </c>
      <c r="G520" s="26">
        <f t="shared" si="100"/>
        <v>0.04080203635463645</v>
      </c>
      <c r="H520" s="26">
        <f t="shared" si="100"/>
        <v>0.04120663101289328</v>
      </c>
      <c r="I520" s="26">
        <f t="shared" si="100"/>
        <v>0.03377511286008847</v>
      </c>
      <c r="J520" s="27">
        <f t="shared" si="100"/>
        <v>0.030579439996160987</v>
      </c>
    </row>
    <row r="521" spans="1:10" ht="12" hidden="1" outlineLevel="3">
      <c r="A521" s="8" t="s">
        <v>56</v>
      </c>
      <c r="B521" s="25"/>
      <c r="C521" s="26"/>
      <c r="D521" s="26">
        <f aca="true" t="shared" si="101" ref="D521:J521">D434*D199/D112</f>
        <v>0.17337812730603974</v>
      </c>
      <c r="E521" s="26">
        <f t="shared" si="101"/>
        <v>0.17099270540252923</v>
      </c>
      <c r="F521" s="26">
        <f t="shared" si="101"/>
        <v>0.1857377250975297</v>
      </c>
      <c r="G521" s="26">
        <f t="shared" si="101"/>
        <v>0.207038581889226</v>
      </c>
      <c r="H521" s="26">
        <f t="shared" si="101"/>
        <v>0.21286849696474006</v>
      </c>
      <c r="I521" s="26">
        <f t="shared" si="101"/>
        <v>0.21450315579099127</v>
      </c>
      <c r="J521" s="27">
        <f t="shared" si="101"/>
        <v>0.19202418738119342</v>
      </c>
    </row>
    <row r="522" spans="1:10" ht="12" hidden="1" outlineLevel="3">
      <c r="A522" s="8" t="s">
        <v>57</v>
      </c>
      <c r="B522" s="25">
        <f aca="true" t="shared" si="102" ref="B522:J522">B435*B200/B113</f>
        <v>0.04348937426210154</v>
      </c>
      <c r="C522" s="26">
        <f t="shared" si="102"/>
        <v>0.04159603850070124</v>
      </c>
      <c r="D522" s="26">
        <f t="shared" si="102"/>
        <v>0.03936143192762483</v>
      </c>
      <c r="E522" s="26">
        <f t="shared" si="102"/>
        <v>0.03825148325575345</v>
      </c>
      <c r="F522" s="26">
        <f t="shared" si="102"/>
        <v>0.03830628216991269</v>
      </c>
      <c r="G522" s="26">
        <f t="shared" si="102"/>
        <v>0.030451162452111654</v>
      </c>
      <c r="H522" s="26">
        <f t="shared" si="102"/>
        <v>0.04587274603391492</v>
      </c>
      <c r="I522" s="26">
        <f t="shared" si="102"/>
        <v>0.036981975858525674</v>
      </c>
      <c r="J522" s="27">
        <f t="shared" si="102"/>
        <v>0.01882513738630924</v>
      </c>
    </row>
    <row r="523" spans="1:10" ht="12" hidden="1" outlineLevel="3">
      <c r="A523" s="8" t="s">
        <v>58</v>
      </c>
      <c r="B523" s="25"/>
      <c r="C523" s="26"/>
      <c r="D523" s="26"/>
      <c r="E523" s="26"/>
      <c r="F523" s="26"/>
      <c r="G523" s="26"/>
      <c r="H523" s="26"/>
      <c r="I523" s="26"/>
      <c r="J523" s="27"/>
    </row>
    <row r="524" spans="1:10" ht="12" hidden="1" outlineLevel="3">
      <c r="A524" s="8" t="s">
        <v>59</v>
      </c>
      <c r="B524" s="25"/>
      <c r="C524" s="26"/>
      <c r="D524" s="26"/>
      <c r="E524" s="26"/>
      <c r="F524" s="26"/>
      <c r="G524" s="26"/>
      <c r="H524" s="26"/>
      <c r="I524" s="26"/>
      <c r="J524" s="27"/>
    </row>
    <row r="525" spans="1:10" ht="12" hidden="1" outlineLevel="3">
      <c r="A525" s="8" t="s">
        <v>60</v>
      </c>
      <c r="B525" s="25"/>
      <c r="C525" s="26">
        <f aca="true" t="shared" si="103" ref="C525:J525">C438*C203/C116</f>
        <v>0.0017299162148841794</v>
      </c>
      <c r="D525" s="26">
        <f t="shared" si="103"/>
        <v>0.008694032382420972</v>
      </c>
      <c r="E525" s="26">
        <f t="shared" si="103"/>
        <v>0.01153399566814201</v>
      </c>
      <c r="F525" s="26">
        <f t="shared" si="103"/>
        <v>0.013571341463414634</v>
      </c>
      <c r="G525" s="26">
        <f t="shared" si="103"/>
        <v>0.01633012092946469</v>
      </c>
      <c r="H525" s="26">
        <f t="shared" si="103"/>
        <v>0.026817694511698714</v>
      </c>
      <c r="I525" s="26">
        <f t="shared" si="103"/>
        <v>0.034535343014915405</v>
      </c>
      <c r="J525" s="27">
        <f t="shared" si="103"/>
        <v>0.041654826154644525</v>
      </c>
    </row>
    <row r="526" spans="1:10" ht="12" hidden="1" outlineLevel="3">
      <c r="A526" s="8" t="s">
        <v>61</v>
      </c>
      <c r="B526" s="25">
        <f aca="true" t="shared" si="104" ref="B526:J526">B439*B204/B117</f>
        <v>0.09900300247311146</v>
      </c>
      <c r="C526" s="26">
        <f t="shared" si="104"/>
        <v>0.09797239829496394</v>
      </c>
      <c r="D526" s="26">
        <f t="shared" si="104"/>
        <v>0.09689260023992086</v>
      </c>
      <c r="E526" s="26">
        <f t="shared" si="104"/>
        <v>0.0962680797135627</v>
      </c>
      <c r="F526" s="26">
        <f t="shared" si="104"/>
        <v>0.08890157771783992</v>
      </c>
      <c r="G526" s="26">
        <f t="shared" si="104"/>
        <v>0.0857936749998388</v>
      </c>
      <c r="H526" s="26">
        <f t="shared" si="104"/>
        <v>0.09376156818030006</v>
      </c>
      <c r="I526" s="26">
        <f t="shared" si="104"/>
        <v>0.09622684938951441</v>
      </c>
      <c r="J526" s="27">
        <f t="shared" si="104"/>
        <v>0.09732429754948552</v>
      </c>
    </row>
    <row r="527" spans="1:10" ht="12" hidden="1" outlineLevel="3">
      <c r="A527" s="8" t="s">
        <v>62</v>
      </c>
      <c r="B527" s="25">
        <f aca="true" t="shared" si="105" ref="B527:J527">B440*B205/B118</f>
        <v>0.21088584672587374</v>
      </c>
      <c r="C527" s="26">
        <f t="shared" si="105"/>
        <v>0.2118257311504693</v>
      </c>
      <c r="D527" s="26">
        <f t="shared" si="105"/>
        <v>0.2040810329824802</v>
      </c>
      <c r="E527" s="26">
        <f t="shared" si="105"/>
        <v>0.19296388650986765</v>
      </c>
      <c r="F527" s="26">
        <f t="shared" si="105"/>
        <v>0.17932908641281703</v>
      </c>
      <c r="G527" s="26">
        <f t="shared" si="105"/>
        <v>0.19385089923416898</v>
      </c>
      <c r="H527" s="26">
        <f t="shared" si="105"/>
        <v>0.22253676618930504</v>
      </c>
      <c r="I527" s="26">
        <f t="shared" si="105"/>
        <v>0.2361501586584066</v>
      </c>
      <c r="J527" s="27">
        <f t="shared" si="105"/>
        <v>0.25292702405218365</v>
      </c>
    </row>
    <row r="528" spans="1:10" ht="12" hidden="1" outlineLevel="3">
      <c r="A528" s="8" t="s">
        <v>63</v>
      </c>
      <c r="B528" s="25"/>
      <c r="C528" s="26">
        <f aca="true" t="shared" si="106" ref="C528:H528">C441*C206/C119</f>
        <v>0.009320625279314173</v>
      </c>
      <c r="D528" s="26">
        <f t="shared" si="106"/>
        <v>0.00910746191157396</v>
      </c>
      <c r="E528" s="26">
        <f t="shared" si="106"/>
        <v>0.010936184754847296</v>
      </c>
      <c r="F528" s="26">
        <f t="shared" si="106"/>
        <v>0.01379748634124067</v>
      </c>
      <c r="G528" s="26">
        <f t="shared" si="106"/>
        <v>0.007336755724021533</v>
      </c>
      <c r="H528" s="26">
        <f t="shared" si="106"/>
        <v>0.00663758182081635</v>
      </c>
      <c r="I528" s="26"/>
      <c r="J528" s="27"/>
    </row>
    <row r="529" spans="1:10" ht="12" hidden="1" outlineLevel="3">
      <c r="A529" s="10" t="s">
        <v>64</v>
      </c>
      <c r="B529" s="28">
        <f aca="true" t="shared" si="107" ref="B529:J529">B442*B207/B120</f>
        <v>0.1257502844192498</v>
      </c>
      <c r="C529" s="29">
        <f t="shared" si="107"/>
        <v>0.1322178787644512</v>
      </c>
      <c r="D529" s="29">
        <f t="shared" si="107"/>
        <v>0.14259206482406955</v>
      </c>
      <c r="E529" s="29">
        <f t="shared" si="107"/>
        <v>0.1267019074329082</v>
      </c>
      <c r="F529" s="29">
        <f t="shared" si="107"/>
        <v>0.14292361225763744</v>
      </c>
      <c r="G529" s="29">
        <f t="shared" si="107"/>
        <v>0.13920601744753414</v>
      </c>
      <c r="H529" s="29">
        <f t="shared" si="107"/>
        <v>0.17046686864215993</v>
      </c>
      <c r="I529" s="29">
        <f t="shared" si="107"/>
        <v>0.1797333204118475</v>
      </c>
      <c r="J529" s="30">
        <f t="shared" si="107"/>
        <v>0.1678164595018679</v>
      </c>
    </row>
    <row r="530" spans="1:10" ht="12" hidden="1" outlineLevel="2" collapsed="1">
      <c r="A530" s="2" t="s">
        <v>20</v>
      </c>
      <c r="B530" s="2"/>
      <c r="C530" s="3"/>
      <c r="D530" s="3"/>
      <c r="E530" s="3"/>
      <c r="F530" s="3"/>
      <c r="G530" s="3"/>
      <c r="H530" s="3"/>
      <c r="I530" s="3"/>
      <c r="J530" s="4"/>
    </row>
    <row r="531" spans="1:10" ht="12" hidden="1" outlineLevel="3">
      <c r="A531" s="8" t="s">
        <v>37</v>
      </c>
      <c r="B531" s="25"/>
      <c r="C531" s="26">
        <f aca="true" t="shared" si="108" ref="C531:I531">C415*C209/C93</f>
        <v>0.3802710750825757</v>
      </c>
      <c r="D531" s="26">
        <f t="shared" si="108"/>
        <v>0.34351085068340764</v>
      </c>
      <c r="E531" s="26">
        <f t="shared" si="108"/>
        <v>0.3531696278313922</v>
      </c>
      <c r="F531" s="26">
        <f t="shared" si="108"/>
        <v>0.3453998198475563</v>
      </c>
      <c r="G531" s="26">
        <f t="shared" si="108"/>
        <v>0.3415612428600303</v>
      </c>
      <c r="H531" s="26">
        <f t="shared" si="108"/>
        <v>0.36598065397217144</v>
      </c>
      <c r="I531" s="26">
        <f t="shared" si="108"/>
        <v>0.35631786352167377</v>
      </c>
      <c r="J531" s="27">
        <f>J415*J209/J93</f>
        <v>0.3651185700692642</v>
      </c>
    </row>
    <row r="532" spans="1:10" ht="12" hidden="1" outlineLevel="3">
      <c r="A532" s="8" t="s">
        <v>38</v>
      </c>
      <c r="B532" s="25"/>
      <c r="C532" s="26">
        <f aca="true" t="shared" si="109" ref="C532:J532">C416*C210/C94</f>
        <v>0.3547893216800615</v>
      </c>
      <c r="D532" s="26">
        <f t="shared" si="109"/>
        <v>0.2916003344481606</v>
      </c>
      <c r="E532" s="26">
        <f t="shared" si="109"/>
        <v>0.2724225605027956</v>
      </c>
      <c r="F532" s="26">
        <f t="shared" si="109"/>
        <v>0.19765412731565563</v>
      </c>
      <c r="G532" s="26">
        <f t="shared" si="109"/>
        <v>0.16696117361817187</v>
      </c>
      <c r="H532" s="26">
        <f t="shared" si="109"/>
        <v>0.16705540445636213</v>
      </c>
      <c r="I532" s="26">
        <f t="shared" si="109"/>
        <v>0.07071681650700073</v>
      </c>
      <c r="J532" s="27">
        <f t="shared" si="109"/>
        <v>0.09264956725745717</v>
      </c>
    </row>
    <row r="533" spans="1:10" ht="12" hidden="1" outlineLevel="3">
      <c r="A533" s="8" t="s">
        <v>39</v>
      </c>
      <c r="B533" s="25">
        <f aca="true" t="shared" si="110" ref="B533:J533">B417*B211/B95</f>
        <v>0.025569907766114397</v>
      </c>
      <c r="C533" s="26">
        <f t="shared" si="110"/>
        <v>0.02835517004853568</v>
      </c>
      <c r="D533" s="26">
        <f t="shared" si="110"/>
        <v>0.02697966634468984</v>
      </c>
      <c r="E533" s="26">
        <f t="shared" si="110"/>
        <v>0.026823091020985075</v>
      </c>
      <c r="F533" s="26">
        <f t="shared" si="110"/>
        <v>0.018724329139014693</v>
      </c>
      <c r="G533" s="26">
        <f t="shared" si="110"/>
        <v>0.024745365853658538</v>
      </c>
      <c r="H533" s="26">
        <f t="shared" si="110"/>
        <v>0.036459869085797125</v>
      </c>
      <c r="I533" s="26">
        <f t="shared" si="110"/>
        <v>0.04289737502049342</v>
      </c>
      <c r="J533" s="27">
        <f t="shared" si="110"/>
        <v>0.02686523831927907</v>
      </c>
    </row>
    <row r="534" spans="1:10" ht="12" hidden="1" outlineLevel="3">
      <c r="A534" s="8" t="s">
        <v>40</v>
      </c>
      <c r="B534" s="25">
        <f>B418*B212/B96</f>
        <v>0.0010067019284793464</v>
      </c>
      <c r="C534" s="26">
        <f>C418*C212/C96</f>
        <v>0.00010907904734755574</v>
      </c>
      <c r="D534" s="26">
        <f>D418*D212/D96</f>
        <v>6.463453911277029E-05</v>
      </c>
      <c r="E534" s="37"/>
      <c r="F534" s="37"/>
      <c r="G534" s="37"/>
      <c r="H534" s="37"/>
      <c r="I534" s="37"/>
      <c r="J534" s="38"/>
    </row>
    <row r="535" spans="1:10" ht="12" hidden="1" outlineLevel="3">
      <c r="A535" s="8" t="s">
        <v>41</v>
      </c>
      <c r="B535" s="25">
        <f aca="true" t="shared" si="111" ref="B535:J535">B419*B213/B97</f>
        <v>0.12370529735230346</v>
      </c>
      <c r="C535" s="26">
        <f t="shared" si="111"/>
        <v>0.11025210506283925</v>
      </c>
      <c r="D535" s="26">
        <f t="shared" si="111"/>
        <v>0.0789200480712121</v>
      </c>
      <c r="E535" s="26">
        <f t="shared" si="111"/>
        <v>0.0901306402760603</v>
      </c>
      <c r="F535" s="26">
        <f t="shared" si="111"/>
        <v>0.06645720473281115</v>
      </c>
      <c r="G535" s="26">
        <f t="shared" si="111"/>
        <v>0.0662866957072373</v>
      </c>
      <c r="H535" s="26">
        <f t="shared" si="111"/>
        <v>0.05970624047816159</v>
      </c>
      <c r="I535" s="26">
        <f t="shared" si="111"/>
        <v>0.047632487599859066</v>
      </c>
      <c r="J535" s="27">
        <f t="shared" si="111"/>
        <v>0.03255181207649968</v>
      </c>
    </row>
    <row r="536" spans="1:10" ht="12" hidden="1" outlineLevel="3">
      <c r="A536" s="8" t="s">
        <v>42</v>
      </c>
      <c r="B536" s="25">
        <f aca="true" t="shared" si="112" ref="B536:J536">B420*B214/B98</f>
        <v>0.00012618989504515498</v>
      </c>
      <c r="C536" s="26">
        <f t="shared" si="112"/>
        <v>0.00041300980898296334</v>
      </c>
      <c r="D536" s="26">
        <f t="shared" si="112"/>
        <v>0</v>
      </c>
      <c r="E536" s="26">
        <f t="shared" si="112"/>
        <v>0</v>
      </c>
      <c r="F536" s="26">
        <f t="shared" si="112"/>
        <v>0</v>
      </c>
      <c r="G536" s="26">
        <f t="shared" si="112"/>
        <v>0</v>
      </c>
      <c r="H536" s="26">
        <f t="shared" si="112"/>
        <v>0</v>
      </c>
      <c r="I536" s="26">
        <f t="shared" si="112"/>
        <v>0.002223211692962927</v>
      </c>
      <c r="J536" s="27">
        <f t="shared" si="112"/>
        <v>0.0015199322894625476</v>
      </c>
    </row>
    <row r="537" spans="1:10" ht="12" hidden="1" outlineLevel="3">
      <c r="A537" s="8" t="s">
        <v>43</v>
      </c>
      <c r="B537" s="25">
        <f aca="true" t="shared" si="113" ref="B537:J537">B421*B215/B99</f>
        <v>0.22551893769005166</v>
      </c>
      <c r="C537" s="26">
        <f t="shared" si="113"/>
        <v>0.2018108725300517</v>
      </c>
      <c r="D537" s="26">
        <f t="shared" si="113"/>
        <v>0.20457987653434243</v>
      </c>
      <c r="E537" s="26">
        <f t="shared" si="113"/>
        <v>0.20547201737348034</v>
      </c>
      <c r="F537" s="26">
        <f t="shared" si="113"/>
        <v>0.20958602668881132</v>
      </c>
      <c r="G537" s="26">
        <f t="shared" si="113"/>
        <v>0.23033322171661094</v>
      </c>
      <c r="H537" s="26">
        <f t="shared" si="113"/>
        <v>0.25296986134202654</v>
      </c>
      <c r="I537" s="26">
        <f t="shared" si="113"/>
        <v>0.25192822890262195</v>
      </c>
      <c r="J537" s="27">
        <f t="shared" si="113"/>
        <v>0.2331382633166141</v>
      </c>
    </row>
    <row r="538" spans="1:10" ht="12" hidden="1" outlineLevel="3">
      <c r="A538" s="8" t="s">
        <v>44</v>
      </c>
      <c r="B538" s="25">
        <f aca="true" t="shared" si="114" ref="B538:I538">B422*B216/B100</f>
        <v>0</v>
      </c>
      <c r="C538" s="26">
        <f t="shared" si="114"/>
        <v>0</v>
      </c>
      <c r="D538" s="26">
        <f t="shared" si="114"/>
        <v>0</v>
      </c>
      <c r="E538" s="26">
        <f t="shared" si="114"/>
        <v>0.0011600590170183262</v>
      </c>
      <c r="F538" s="26">
        <f t="shared" si="114"/>
        <v>0.006700759948949994</v>
      </c>
      <c r="G538" s="26">
        <f t="shared" si="114"/>
        <v>0.008995655153917216</v>
      </c>
      <c r="H538" s="26">
        <f t="shared" si="114"/>
        <v>0</v>
      </c>
      <c r="I538" s="26">
        <f t="shared" si="114"/>
        <v>0</v>
      </c>
      <c r="J538" s="27"/>
    </row>
    <row r="539" spans="1:10" ht="12" hidden="1" outlineLevel="3">
      <c r="A539" s="8" t="s">
        <v>45</v>
      </c>
      <c r="B539" s="25">
        <f aca="true" t="shared" si="115" ref="B539:J539">B423*B217/B101</f>
        <v>0.09071207961431973</v>
      </c>
      <c r="C539" s="26">
        <f t="shared" si="115"/>
        <v>0.08051892201524417</v>
      </c>
      <c r="D539" s="26">
        <f t="shared" si="115"/>
        <v>0.06549306278372603</v>
      </c>
      <c r="E539" s="26">
        <f t="shared" si="115"/>
        <v>0.06097312118680064</v>
      </c>
      <c r="F539" s="26">
        <f t="shared" si="115"/>
        <v>0.06165069946874029</v>
      </c>
      <c r="G539" s="26">
        <f t="shared" si="115"/>
        <v>0.06536236992641249</v>
      </c>
      <c r="H539" s="26">
        <f t="shared" si="115"/>
        <v>0.08098637129690453</v>
      </c>
      <c r="I539" s="26">
        <f t="shared" si="115"/>
        <v>0.07881802596720362</v>
      </c>
      <c r="J539" s="27">
        <f t="shared" si="115"/>
        <v>0.06127843045407928</v>
      </c>
    </row>
    <row r="540" spans="1:10" ht="12" hidden="1" outlineLevel="3">
      <c r="A540" s="8" t="s">
        <v>47</v>
      </c>
      <c r="B540" s="25">
        <f aca="true" t="shared" si="116" ref="B540:J540">B424*B218/B102</f>
        <v>0.3432966240656839</v>
      </c>
      <c r="C540" s="26">
        <f t="shared" si="116"/>
        <v>0.23810707261190248</v>
      </c>
      <c r="D540" s="26">
        <f t="shared" si="116"/>
        <v>0.17992905901312795</v>
      </c>
      <c r="E540" s="26">
        <f t="shared" si="116"/>
        <v>0.19730336433280826</v>
      </c>
      <c r="F540" s="26">
        <f t="shared" si="116"/>
        <v>0.20569297249094648</v>
      </c>
      <c r="G540" s="26">
        <f t="shared" si="116"/>
        <v>0.154411321548227</v>
      </c>
      <c r="H540" s="26">
        <f t="shared" si="116"/>
        <v>0.15694108716017557</v>
      </c>
      <c r="I540" s="26">
        <f t="shared" si="116"/>
        <v>0.21704135347054768</v>
      </c>
      <c r="J540" s="27">
        <f t="shared" si="116"/>
        <v>0.14225057592909857</v>
      </c>
    </row>
    <row r="541" spans="1:10" ht="12" hidden="1" outlineLevel="3">
      <c r="A541" s="8" t="s">
        <v>46</v>
      </c>
      <c r="B541" s="25">
        <f aca="true" t="shared" si="117" ref="B541:J541">B425*B219/B103</f>
        <v>0.02817651366918334</v>
      </c>
      <c r="C541" s="26">
        <f t="shared" si="117"/>
        <v>0.009992789335051634</v>
      </c>
      <c r="D541" s="26">
        <f t="shared" si="117"/>
        <v>0.008998518770190502</v>
      </c>
      <c r="E541" s="26">
        <f t="shared" si="117"/>
        <v>0.00881778958600805</v>
      </c>
      <c r="F541" s="26">
        <f t="shared" si="117"/>
        <v>0.008326492028041442</v>
      </c>
      <c r="G541" s="26">
        <f t="shared" si="117"/>
        <v>0.00709443667972547</v>
      </c>
      <c r="H541" s="26">
        <f t="shared" si="117"/>
        <v>0.005979179978248386</v>
      </c>
      <c r="I541" s="26">
        <f t="shared" si="117"/>
        <v>0.005243023148810966</v>
      </c>
      <c r="J541" s="27">
        <f t="shared" si="117"/>
        <v>0.005163890391496386</v>
      </c>
    </row>
    <row r="542" spans="1:10" ht="12" hidden="1" outlineLevel="3">
      <c r="A542" s="8" t="s">
        <v>48</v>
      </c>
      <c r="B542" s="25"/>
      <c r="C542" s="26"/>
      <c r="D542" s="26"/>
      <c r="E542" s="26"/>
      <c r="F542" s="26"/>
      <c r="G542" s="26"/>
      <c r="H542" s="26"/>
      <c r="I542" s="26"/>
      <c r="J542" s="27"/>
    </row>
    <row r="543" spans="1:10" ht="12" hidden="1" outlineLevel="3">
      <c r="A543" s="8" t="s">
        <v>49</v>
      </c>
      <c r="B543" s="25">
        <f aca="true" t="shared" si="118" ref="B543:J543">B427*B221/B105</f>
        <v>0.0443405572755418</v>
      </c>
      <c r="C543" s="26">
        <f t="shared" si="118"/>
        <v>0.024448656483442972</v>
      </c>
      <c r="D543" s="26">
        <f t="shared" si="118"/>
        <v>0.025106121091151033</v>
      </c>
      <c r="E543" s="26">
        <f t="shared" si="118"/>
        <v>0.013456089700550556</v>
      </c>
      <c r="F543" s="26">
        <f t="shared" si="118"/>
        <v>0.01276718258132214</v>
      </c>
      <c r="G543" s="26">
        <f t="shared" si="118"/>
        <v>0.018527401819392057</v>
      </c>
      <c r="H543" s="26">
        <f t="shared" si="118"/>
        <v>0.08752213722303699</v>
      </c>
      <c r="I543" s="26">
        <f t="shared" si="118"/>
        <v>0.2093925892963739</v>
      </c>
      <c r="J543" s="27">
        <f t="shared" si="118"/>
        <v>0.12869732429007977</v>
      </c>
    </row>
    <row r="544" spans="1:10" ht="12" hidden="1" outlineLevel="3">
      <c r="A544" s="8" t="s">
        <v>50</v>
      </c>
      <c r="B544" s="25">
        <f aca="true" t="shared" si="119" ref="B544:J544">B428*B222/B106</f>
        <v>0.043444790046656294</v>
      </c>
      <c r="C544" s="26">
        <f t="shared" si="119"/>
        <v>0.05112072304712718</v>
      </c>
      <c r="D544" s="26">
        <f t="shared" si="119"/>
        <v>0.050089781958101744</v>
      </c>
      <c r="E544" s="26">
        <f t="shared" si="119"/>
        <v>0.04674552385352894</v>
      </c>
      <c r="F544" s="26">
        <f t="shared" si="119"/>
        <v>0.019703229737964654</v>
      </c>
      <c r="G544" s="26">
        <f t="shared" si="119"/>
        <v>0.015131851174487053</v>
      </c>
      <c r="H544" s="26">
        <f t="shared" si="119"/>
        <v>0.018992356591493873</v>
      </c>
      <c r="I544" s="26">
        <f t="shared" si="119"/>
        <v>0.04825611164581328</v>
      </c>
      <c r="J544" s="27">
        <f t="shared" si="119"/>
        <v>0.04800274314214464</v>
      </c>
    </row>
    <row r="545" spans="1:10" ht="12" hidden="1" outlineLevel="3">
      <c r="A545" s="8" t="s">
        <v>51</v>
      </c>
      <c r="B545" s="25">
        <f aca="true" t="shared" si="120" ref="B545:J545">B429*B223/B107</f>
        <v>0.12505001009944988</v>
      </c>
      <c r="C545" s="26">
        <f t="shared" si="120"/>
        <v>0.10939057358375943</v>
      </c>
      <c r="D545" s="26">
        <f t="shared" si="120"/>
        <v>0.07887207475398991</v>
      </c>
      <c r="E545" s="26">
        <f t="shared" si="120"/>
        <v>0.05489809233496062</v>
      </c>
      <c r="F545" s="26">
        <f t="shared" si="120"/>
        <v>0.04324399025348219</v>
      </c>
      <c r="G545" s="26">
        <f t="shared" si="120"/>
        <v>0.04708357755835099</v>
      </c>
      <c r="H545" s="26">
        <f t="shared" si="120"/>
        <v>0.05520733437316941</v>
      </c>
      <c r="I545" s="26">
        <f t="shared" si="120"/>
        <v>0.056677699171673354</v>
      </c>
      <c r="J545" s="27">
        <f t="shared" si="120"/>
        <v>0.05690388700518812</v>
      </c>
    </row>
    <row r="546" spans="1:10" ht="12" hidden="1" outlineLevel="3">
      <c r="A546" s="8" t="s">
        <v>52</v>
      </c>
      <c r="B546" s="25"/>
      <c r="C546" s="26">
        <f aca="true" t="shared" si="121" ref="C546:J546">C430*C224/C108</f>
        <v>0.06545345259989968</v>
      </c>
      <c r="D546" s="26">
        <f t="shared" si="121"/>
        <v>0.09047179018576904</v>
      </c>
      <c r="E546" s="26">
        <f t="shared" si="121"/>
        <v>0.10249977718851616</v>
      </c>
      <c r="F546" s="26">
        <f t="shared" si="121"/>
        <v>0.10281748034168696</v>
      </c>
      <c r="G546" s="26">
        <f t="shared" si="121"/>
        <v>0.08951707820700336</v>
      </c>
      <c r="H546" s="26">
        <f t="shared" si="121"/>
        <v>0.24344224438135464</v>
      </c>
      <c r="I546" s="26">
        <f t="shared" si="121"/>
        <v>0.3915937839713953</v>
      </c>
      <c r="J546" s="27">
        <f t="shared" si="121"/>
        <v>0.21698705099422708</v>
      </c>
    </row>
    <row r="547" spans="1:10" ht="12" hidden="1" outlineLevel="3">
      <c r="A547" s="8" t="s">
        <v>53</v>
      </c>
      <c r="B547" s="25"/>
      <c r="C547" s="26"/>
      <c r="D547" s="26"/>
      <c r="E547" s="26"/>
      <c r="F547" s="26"/>
      <c r="G547" s="26"/>
      <c r="H547" s="26"/>
      <c r="I547" s="26"/>
      <c r="J547" s="27"/>
    </row>
    <row r="548" spans="1:10" ht="12" hidden="1" outlineLevel="3">
      <c r="A548" s="8" t="s">
        <v>54</v>
      </c>
      <c r="B548" s="25">
        <f>B432*B226/B110</f>
        <v>0.23342291709302107</v>
      </c>
      <c r="C548" s="26">
        <f>C432*C226/C110</f>
        <v>0.20238092859190304</v>
      </c>
      <c r="D548" s="26"/>
      <c r="E548" s="26"/>
      <c r="F548" s="26"/>
      <c r="G548" s="26"/>
      <c r="H548" s="26"/>
      <c r="I548" s="26"/>
      <c r="J548" s="27"/>
    </row>
    <row r="549" spans="1:10" ht="12" hidden="1" outlineLevel="3">
      <c r="A549" s="8" t="s">
        <v>55</v>
      </c>
      <c r="B549" s="25">
        <f aca="true" t="shared" si="122" ref="B549:J549">B433*B227/B111</f>
        <v>0.042511958236981305</v>
      </c>
      <c r="C549" s="26">
        <f t="shared" si="122"/>
        <v>0.041200105003804915</v>
      </c>
      <c r="D549" s="26">
        <f t="shared" si="122"/>
        <v>0.03789361998178641</v>
      </c>
      <c r="E549" s="26">
        <f t="shared" si="122"/>
        <v>0.0439411011486968</v>
      </c>
      <c r="F549" s="26">
        <f t="shared" si="122"/>
        <v>0.043386847670902784</v>
      </c>
      <c r="G549" s="26">
        <f t="shared" si="122"/>
        <v>0.04230775217247828</v>
      </c>
      <c r="H549" s="26">
        <f t="shared" si="122"/>
        <v>0.050191783272174405</v>
      </c>
      <c r="I549" s="26">
        <f t="shared" si="122"/>
        <v>0.043875582847704195</v>
      </c>
      <c r="J549" s="27">
        <f t="shared" si="122"/>
        <v>0.04799473716243341</v>
      </c>
    </row>
    <row r="550" spans="1:10" ht="12" hidden="1" outlineLevel="3">
      <c r="A550" s="8" t="s">
        <v>56</v>
      </c>
      <c r="B550" s="25"/>
      <c r="C550" s="26"/>
      <c r="D550" s="26">
        <f aca="true" t="shared" si="123" ref="D550:J550">D434*D228/D112</f>
        <v>0.025104195641829058</v>
      </c>
      <c r="E550" s="26">
        <f t="shared" si="123"/>
        <v>0.01602032798034289</v>
      </c>
      <c r="F550" s="26">
        <f t="shared" si="123"/>
        <v>0.017929912227270778</v>
      </c>
      <c r="G550" s="26">
        <f t="shared" si="123"/>
        <v>0.022123078715101843</v>
      </c>
      <c r="H550" s="26">
        <f t="shared" si="123"/>
        <v>0.02727138823656172</v>
      </c>
      <c r="I550" s="26">
        <f t="shared" si="123"/>
        <v>0.03658266410066284</v>
      </c>
      <c r="J550" s="27">
        <f t="shared" si="123"/>
        <v>0.012036190032264407</v>
      </c>
    </row>
    <row r="551" spans="1:10" ht="12" hidden="1" outlineLevel="3">
      <c r="A551" s="8" t="s">
        <v>57</v>
      </c>
      <c r="B551" s="25">
        <f aca="true" t="shared" si="124" ref="B551:J551">B435*B229/B113</f>
        <v>0.035848717398304177</v>
      </c>
      <c r="C551" s="26">
        <f t="shared" si="124"/>
        <v>0.038796041062291474</v>
      </c>
      <c r="D551" s="26">
        <f t="shared" si="124"/>
        <v>0.02944723725711616</v>
      </c>
      <c r="E551" s="26">
        <f t="shared" si="124"/>
        <v>0.028085596158523136</v>
      </c>
      <c r="F551" s="26">
        <f t="shared" si="124"/>
        <v>0.02292921389152976</v>
      </c>
      <c r="G551" s="26">
        <f t="shared" si="124"/>
        <v>0.019377273090603893</v>
      </c>
      <c r="H551" s="26">
        <f t="shared" si="124"/>
        <v>0.023511941838604958</v>
      </c>
      <c r="I551" s="26">
        <f t="shared" si="124"/>
        <v>0.01474706927779488</v>
      </c>
      <c r="J551" s="27">
        <f t="shared" si="124"/>
        <v>0.014673539492580183</v>
      </c>
    </row>
    <row r="552" spans="1:10" ht="12" hidden="1" outlineLevel="3">
      <c r="A552" s="8" t="s">
        <v>58</v>
      </c>
      <c r="B552" s="25">
        <f aca="true" t="shared" si="125" ref="B552:J552">B436*B230/B114</f>
        <v>0.043810045566802326</v>
      </c>
      <c r="C552" s="26">
        <f t="shared" si="125"/>
        <v>0.03330161035272857</v>
      </c>
      <c r="D552" s="26">
        <f t="shared" si="125"/>
        <v>0.03885588972431078</v>
      </c>
      <c r="E552" s="26">
        <f t="shared" si="125"/>
        <v>0.03391148814390842</v>
      </c>
      <c r="F552" s="26">
        <f t="shared" si="125"/>
        <v>0.023325560840102698</v>
      </c>
      <c r="G552" s="26">
        <f t="shared" si="125"/>
        <v>0.014433155208358294</v>
      </c>
      <c r="H552" s="26">
        <f t="shared" si="125"/>
        <v>0.0066768337267846326</v>
      </c>
      <c r="I552" s="26">
        <f t="shared" si="125"/>
        <v>0.005936122460723946</v>
      </c>
      <c r="J552" s="27">
        <f t="shared" si="125"/>
        <v>0.004573924437650142</v>
      </c>
    </row>
    <row r="553" spans="1:10" ht="12" hidden="1" outlineLevel="3">
      <c r="A553" s="8" t="s">
        <v>59</v>
      </c>
      <c r="B553" s="25"/>
      <c r="C553" s="26"/>
      <c r="D553" s="26">
        <f aca="true" t="shared" si="126" ref="D553:J553">D437*D231/D115</f>
        <v>0.07746914573942906</v>
      </c>
      <c r="E553" s="26">
        <f t="shared" si="126"/>
        <v>0.07229849017047647</v>
      </c>
      <c r="F553" s="26">
        <f t="shared" si="126"/>
        <v>0.05455888030888031</v>
      </c>
      <c r="G553" s="26">
        <f t="shared" si="126"/>
        <v>0.0428625</v>
      </c>
      <c r="H553" s="26">
        <f t="shared" si="126"/>
        <v>0.06189226575809199</v>
      </c>
      <c r="I553" s="26">
        <f t="shared" si="126"/>
        <v>0.12986203639080995</v>
      </c>
      <c r="J553" s="27">
        <f t="shared" si="126"/>
        <v>0.07123484182776801</v>
      </c>
    </row>
    <row r="554" spans="1:10" ht="12" hidden="1" outlineLevel="3">
      <c r="A554" s="8" t="s">
        <v>60</v>
      </c>
      <c r="B554" s="25"/>
      <c r="C554" s="26">
        <f aca="true" t="shared" si="127" ref="C554:J554">C438*C232/C116</f>
        <v>0.03443272548053228</v>
      </c>
      <c r="D554" s="26">
        <f t="shared" si="127"/>
        <v>0.05980644564379338</v>
      </c>
      <c r="E554" s="26">
        <f t="shared" si="127"/>
        <v>0.054503123332391615</v>
      </c>
      <c r="F554" s="26">
        <f t="shared" si="127"/>
        <v>0.04098109756097561</v>
      </c>
      <c r="G554" s="26">
        <f t="shared" si="127"/>
        <v>0.05300208427916958</v>
      </c>
      <c r="H554" s="26">
        <f t="shared" si="127"/>
        <v>0.014331613503483713</v>
      </c>
      <c r="I554" s="26">
        <f t="shared" si="127"/>
        <v>0.01387036636731058</v>
      </c>
      <c r="J554" s="27">
        <f t="shared" si="127"/>
        <v>0.012473592371562012</v>
      </c>
    </row>
    <row r="555" spans="1:10" ht="12" hidden="1" outlineLevel="3">
      <c r="A555" s="8" t="s">
        <v>61</v>
      </c>
      <c r="B555" s="25">
        <f aca="true" t="shared" si="128" ref="B555:J555">B439*B233/B117</f>
        <v>0.08877259597666765</v>
      </c>
      <c r="C555" s="26">
        <f t="shared" si="128"/>
        <v>0.08392419254707424</v>
      </c>
      <c r="D555" s="26">
        <f t="shared" si="128"/>
        <v>0.06754625338664522</v>
      </c>
      <c r="E555" s="26">
        <f t="shared" si="128"/>
        <v>0.08588560144038913</v>
      </c>
      <c r="F555" s="26">
        <f t="shared" si="128"/>
        <v>0.08268506509633373</v>
      </c>
      <c r="G555" s="26">
        <f t="shared" si="128"/>
        <v>0.07026452609247952</v>
      </c>
      <c r="H555" s="26">
        <f t="shared" si="128"/>
        <v>0.07556428812213875</v>
      </c>
      <c r="I555" s="26">
        <f t="shared" si="128"/>
        <v>0.0899592988140572</v>
      </c>
      <c r="J555" s="27">
        <f t="shared" si="128"/>
        <v>0.09372371774218981</v>
      </c>
    </row>
    <row r="556" spans="1:10" ht="12" hidden="1" outlineLevel="3">
      <c r="A556" s="8" t="s">
        <v>62</v>
      </c>
      <c r="B556" s="25"/>
      <c r="C556" s="26"/>
      <c r="D556" s="26"/>
      <c r="E556" s="26"/>
      <c r="F556" s="26"/>
      <c r="G556" s="26"/>
      <c r="H556" s="26"/>
      <c r="I556" s="26"/>
      <c r="J556" s="27"/>
    </row>
    <row r="557" spans="1:10" ht="12" hidden="1" outlineLevel="3">
      <c r="A557" s="8" t="s">
        <v>63</v>
      </c>
      <c r="B557" s="25"/>
      <c r="C557" s="26">
        <f aca="true" t="shared" si="129" ref="C557:H557">C441*C235/C119</f>
        <v>0.0037754530295676584</v>
      </c>
      <c r="D557" s="26">
        <f t="shared" si="129"/>
        <v>0.004160203902890675</v>
      </c>
      <c r="E557" s="26">
        <f t="shared" si="129"/>
        <v>0.00300116352486011</v>
      </c>
      <c r="F557" s="26">
        <f t="shared" si="129"/>
        <v>0.0050357474718123445</v>
      </c>
      <c r="G557" s="26">
        <f t="shared" si="129"/>
        <v>0.005656872028675113</v>
      </c>
      <c r="H557" s="26">
        <f t="shared" si="129"/>
        <v>0.004308169166703416</v>
      </c>
      <c r="I557" s="26"/>
      <c r="J557" s="27"/>
    </row>
    <row r="558" spans="1:10" ht="12" hidden="1" outlineLevel="3">
      <c r="A558" s="10" t="s">
        <v>64</v>
      </c>
      <c r="B558" s="28">
        <f aca="true" t="shared" si="130" ref="B558:J558">B442*B236/B120</f>
        <v>0.0641056035489495</v>
      </c>
      <c r="C558" s="29">
        <f t="shared" si="130"/>
        <v>0.06113483485180075</v>
      </c>
      <c r="D558" s="29">
        <f t="shared" si="130"/>
        <v>0.06931495101314333</v>
      </c>
      <c r="E558" s="29">
        <f t="shared" si="130"/>
        <v>0.05434275874830873</v>
      </c>
      <c r="F558" s="29">
        <f t="shared" si="130"/>
        <v>0.046111296127702324</v>
      </c>
      <c r="G558" s="29">
        <f t="shared" si="130"/>
        <v>0.04098633854499167</v>
      </c>
      <c r="H558" s="29">
        <f t="shared" si="130"/>
        <v>0.03822776425339021</v>
      </c>
      <c r="I558" s="29">
        <f t="shared" si="130"/>
        <v>0.050987204001684765</v>
      </c>
      <c r="J558" s="30">
        <f t="shared" si="130"/>
        <v>0.051663897878483446</v>
      </c>
    </row>
    <row r="559" spans="1:10" s="15" customFormat="1" ht="12" hidden="1" outlineLevel="2" collapsed="1">
      <c r="A559" s="2" t="s">
        <v>21</v>
      </c>
      <c r="B559" s="2"/>
      <c r="C559" s="3"/>
      <c r="D559" s="3"/>
      <c r="E559" s="3"/>
      <c r="F559" s="3"/>
      <c r="G559" s="3"/>
      <c r="H559" s="3"/>
      <c r="I559" s="3"/>
      <c r="J559" s="4"/>
    </row>
    <row r="560" spans="1:10" s="15" customFormat="1" ht="12" hidden="1" outlineLevel="3">
      <c r="A560" s="8" t="s">
        <v>37</v>
      </c>
      <c r="B560" s="39"/>
      <c r="C560" s="40">
        <f aca="true" t="shared" si="131" ref="C560:I560">C415*C238/C93</f>
        <v>0.0037012815652341974</v>
      </c>
      <c r="D560" s="40">
        <f t="shared" si="131"/>
        <v>0.0032653636257021852</v>
      </c>
      <c r="E560" s="40">
        <f t="shared" si="131"/>
        <v>0.003121080583647598</v>
      </c>
      <c r="F560" s="40">
        <f t="shared" si="131"/>
        <v>0.004463658131017465</v>
      </c>
      <c r="G560" s="40">
        <f t="shared" si="131"/>
        <v>0.003880734549903688</v>
      </c>
      <c r="H560" s="40">
        <f t="shared" si="131"/>
        <v>0.0038373238395755984</v>
      </c>
      <c r="I560" s="40">
        <f t="shared" si="131"/>
        <v>0.0035479450760260442</v>
      </c>
      <c r="J560" s="41">
        <f>J415*J238/J93</f>
        <v>0.0033363047106465013</v>
      </c>
    </row>
    <row r="561" spans="1:10" s="15" customFormat="1" ht="12" hidden="1" outlineLevel="3">
      <c r="A561" s="8" t="s">
        <v>38</v>
      </c>
      <c r="B561" s="39"/>
      <c r="C561" s="40">
        <f aca="true" t="shared" si="132" ref="C561:J561">C416*C239/C94</f>
        <v>0.008663198087594241</v>
      </c>
      <c r="D561" s="40">
        <f t="shared" si="132"/>
        <v>0.00648420896659752</v>
      </c>
      <c r="E561" s="40">
        <f t="shared" si="132"/>
        <v>0.004484756968534465</v>
      </c>
      <c r="F561" s="40">
        <f t="shared" si="132"/>
        <v>0.00337307028695968</v>
      </c>
      <c r="G561" s="40">
        <f t="shared" si="132"/>
        <v>0.004799879330957196</v>
      </c>
      <c r="H561" s="40">
        <f t="shared" si="132"/>
        <v>0.002697209985315712</v>
      </c>
      <c r="I561" s="40">
        <f t="shared" si="132"/>
        <v>0.0003629771554900516</v>
      </c>
      <c r="J561" s="41">
        <f t="shared" si="132"/>
        <v>0.0003773436113794531</v>
      </c>
    </row>
    <row r="562" spans="1:10" s="15" customFormat="1" ht="12" hidden="1" outlineLevel="3">
      <c r="A562" s="8" t="s">
        <v>39</v>
      </c>
      <c r="B562" s="39">
        <f aca="true" t="shared" si="133" ref="B562:J562">B417*B240/B95</f>
        <v>0.005516966152605157</v>
      </c>
      <c r="C562" s="40">
        <f t="shared" si="133"/>
        <v>0.004913260920528249</v>
      </c>
      <c r="D562" s="40">
        <f t="shared" si="133"/>
        <v>0.003655711268643277</v>
      </c>
      <c r="E562" s="40">
        <f t="shared" si="133"/>
        <v>0.004141390573961736</v>
      </c>
      <c r="F562" s="40">
        <f t="shared" si="133"/>
        <v>0.0028249676958010815</v>
      </c>
      <c r="G562" s="40">
        <f t="shared" si="133"/>
        <v>0.0025333333333333336</v>
      </c>
      <c r="H562" s="40">
        <f t="shared" si="133"/>
        <v>0.003499714448886351</v>
      </c>
      <c r="I562" s="40">
        <f t="shared" si="133"/>
        <v>0.004443763017117319</v>
      </c>
      <c r="J562" s="41">
        <f t="shared" si="133"/>
        <v>0.002764279251565271</v>
      </c>
    </row>
    <row r="563" spans="1:10" s="15" customFormat="1" ht="12" hidden="1" outlineLevel="3">
      <c r="A563" s="8" t="s">
        <v>40</v>
      </c>
      <c r="B563" s="39"/>
      <c r="C563" s="40"/>
      <c r="D563" s="40"/>
      <c r="E563" s="40"/>
      <c r="F563" s="40"/>
      <c r="G563" s="40"/>
      <c r="H563" s="40"/>
      <c r="I563" s="40"/>
      <c r="J563" s="41"/>
    </row>
    <row r="564" spans="1:10" s="15" customFormat="1" ht="12" hidden="1" outlineLevel="3">
      <c r="A564" s="8" t="s">
        <v>41</v>
      </c>
      <c r="B564" s="39">
        <f aca="true" t="shared" si="134" ref="B564:J564">B419*B242/B97</f>
        <v>0.0854946627562872</v>
      </c>
      <c r="C564" s="40">
        <f t="shared" si="134"/>
        <v>0.1314768257196385</v>
      </c>
      <c r="D564" s="40">
        <f t="shared" si="134"/>
        <v>0.15072511847771292</v>
      </c>
      <c r="E564" s="40">
        <f t="shared" si="134"/>
        <v>0.11924127364032237</v>
      </c>
      <c r="F564" s="40">
        <f t="shared" si="134"/>
        <v>0.07684066931357025</v>
      </c>
      <c r="G564" s="40">
        <f t="shared" si="134"/>
        <v>0.06757174142976213</v>
      </c>
      <c r="H564" s="40">
        <f t="shared" si="134"/>
        <v>0.06949040669173173</v>
      </c>
      <c r="I564" s="40">
        <f t="shared" si="134"/>
        <v>0.07784158066198549</v>
      </c>
      <c r="J564" s="41">
        <f t="shared" si="134"/>
        <v>0.06743575651067962</v>
      </c>
    </row>
    <row r="565" spans="1:10" s="15" customFormat="1" ht="12" hidden="1" outlineLevel="3">
      <c r="A565" s="8" t="s">
        <v>42</v>
      </c>
      <c r="B565" s="39">
        <f aca="true" t="shared" si="135" ref="B565:J565">B420*B243/B98</f>
        <v>0.00470344154259214</v>
      </c>
      <c r="C565" s="40">
        <f t="shared" si="135"/>
        <v>0.0038616417139907076</v>
      </c>
      <c r="D565" s="40">
        <f t="shared" si="135"/>
        <v>0.005149942329873126</v>
      </c>
      <c r="E565" s="40">
        <f t="shared" si="135"/>
        <v>0.0030796607602604875</v>
      </c>
      <c r="F565" s="40">
        <f t="shared" si="135"/>
        <v>0.0010603859250851305</v>
      </c>
      <c r="G565" s="40">
        <f t="shared" si="135"/>
        <v>0.0038004265150168833</v>
      </c>
      <c r="H565" s="40">
        <f t="shared" si="135"/>
        <v>0.01567936415624697</v>
      </c>
      <c r="I565" s="40">
        <f t="shared" si="135"/>
        <v>0.02008556770883748</v>
      </c>
      <c r="J565" s="41">
        <f t="shared" si="135"/>
        <v>0.01089284807448159</v>
      </c>
    </row>
    <row r="566" spans="1:10" s="15" customFormat="1" ht="12" hidden="1" outlineLevel="3">
      <c r="A566" s="8" t="s">
        <v>43</v>
      </c>
      <c r="B566" s="39">
        <f aca="true" t="shared" si="136" ref="B566:J566">B421*B244/B99</f>
        <v>0</v>
      </c>
      <c r="C566" s="40">
        <f t="shared" si="136"/>
        <v>0</v>
      </c>
      <c r="D566" s="40">
        <f t="shared" si="136"/>
        <v>0</v>
      </c>
      <c r="E566" s="40">
        <f t="shared" si="136"/>
        <v>0</v>
      </c>
      <c r="F566" s="40">
        <f t="shared" si="136"/>
        <v>0</v>
      </c>
      <c r="G566" s="40">
        <f t="shared" si="136"/>
        <v>0</v>
      </c>
      <c r="H566" s="40">
        <f t="shared" si="136"/>
        <v>0</v>
      </c>
      <c r="I566" s="40">
        <f t="shared" si="136"/>
        <v>0</v>
      </c>
      <c r="J566" s="41">
        <f t="shared" si="136"/>
        <v>0</v>
      </c>
    </row>
    <row r="567" spans="1:10" s="15" customFormat="1" ht="12" hidden="1" outlineLevel="3">
      <c r="A567" s="8" t="s">
        <v>44</v>
      </c>
      <c r="B567" s="39">
        <f aca="true" t="shared" si="137" ref="B567:I567">B422*B245/B100</f>
        <v>0.03495516343650564</v>
      </c>
      <c r="C567" s="40">
        <f t="shared" si="137"/>
        <v>0.05478955253120066</v>
      </c>
      <c r="D567" s="40">
        <f t="shared" si="137"/>
        <v>0.0012361296851845158</v>
      </c>
      <c r="E567" s="40">
        <f t="shared" si="137"/>
        <v>0.022832724870941346</v>
      </c>
      <c r="F567" s="40">
        <f t="shared" si="137"/>
        <v>0.02992270565030746</v>
      </c>
      <c r="G567" s="40">
        <f t="shared" si="137"/>
        <v>0.008158440861817206</v>
      </c>
      <c r="H567" s="40">
        <f t="shared" si="137"/>
        <v>0.09430639742802442</v>
      </c>
      <c r="I567" s="40">
        <f t="shared" si="137"/>
        <v>0.09786010795527568</v>
      </c>
      <c r="J567" s="41"/>
    </row>
    <row r="568" spans="1:10" s="15" customFormat="1" ht="12" hidden="1" outlineLevel="3">
      <c r="A568" s="8" t="s">
        <v>45</v>
      </c>
      <c r="B568" s="39">
        <f aca="true" t="shared" si="138" ref="B568:J568">B423*B246/B101</f>
        <v>0.04313595616565665</v>
      </c>
      <c r="C568" s="40">
        <f t="shared" si="138"/>
        <v>0.0335742711702532</v>
      </c>
      <c r="D568" s="40">
        <f t="shared" si="138"/>
        <v>0.050934904687710905</v>
      </c>
      <c r="E568" s="40">
        <f t="shared" si="138"/>
        <v>0.0781551056655747</v>
      </c>
      <c r="F568" s="40">
        <f t="shared" si="138"/>
        <v>0.08779934005644897</v>
      </c>
      <c r="G568" s="40">
        <f t="shared" si="138"/>
        <v>0.0934673785967194</v>
      </c>
      <c r="H568" s="40">
        <f t="shared" si="138"/>
        <v>0.09949583847346659</v>
      </c>
      <c r="I568" s="40">
        <f t="shared" si="138"/>
        <v>0.11712968504758717</v>
      </c>
      <c r="J568" s="41">
        <f t="shared" si="138"/>
        <v>0.1144225703672758</v>
      </c>
    </row>
    <row r="569" spans="1:10" s="15" customFormat="1" ht="12" hidden="1" outlineLevel="3">
      <c r="A569" s="8" t="s">
        <v>47</v>
      </c>
      <c r="B569" s="39">
        <f aca="true" t="shared" si="139" ref="B569:J569">B424*B247/B102</f>
        <v>0.0053471416472507865</v>
      </c>
      <c r="C569" s="40">
        <f t="shared" si="139"/>
        <v>0.003940177556635987</v>
      </c>
      <c r="D569" s="40">
        <f t="shared" si="139"/>
        <v>0.003743974882978514</v>
      </c>
      <c r="E569" s="40">
        <f t="shared" si="139"/>
        <v>0.009595016589232928</v>
      </c>
      <c r="F569" s="40">
        <f t="shared" si="139"/>
        <v>0.0259506527239954</v>
      </c>
      <c r="G569" s="40">
        <f t="shared" si="139"/>
        <v>0.03168362329258365</v>
      </c>
      <c r="H569" s="40">
        <f t="shared" si="139"/>
        <v>0.03917392317424203</v>
      </c>
      <c r="I569" s="40">
        <f t="shared" si="139"/>
        <v>0.0545682989389002</v>
      </c>
      <c r="J569" s="41">
        <f t="shared" si="139"/>
        <v>0.05263178401682343</v>
      </c>
    </row>
    <row r="570" spans="1:10" s="15" customFormat="1" ht="12" hidden="1" outlineLevel="3">
      <c r="A570" s="8" t="s">
        <v>46</v>
      </c>
      <c r="B570" s="39">
        <f aca="true" t="shared" si="140" ref="B570:J570">B425*B248/B103</f>
        <v>0.04892843241585943</v>
      </c>
      <c r="C570" s="40">
        <f t="shared" si="140"/>
        <v>0.053142693402605884</v>
      </c>
      <c r="D570" s="40">
        <f t="shared" si="140"/>
        <v>0.05115998250162507</v>
      </c>
      <c r="E570" s="40">
        <f t="shared" si="140"/>
        <v>0.04237877312701582</v>
      </c>
      <c r="F570" s="40">
        <f t="shared" si="140"/>
        <v>0.027930326185109357</v>
      </c>
      <c r="G570" s="40">
        <f t="shared" si="140"/>
        <v>0.024129861307574923</v>
      </c>
      <c r="H570" s="40">
        <f t="shared" si="140"/>
        <v>0.020444534739771418</v>
      </c>
      <c r="I570" s="40">
        <f t="shared" si="140"/>
        <v>0.01984143524601338</v>
      </c>
      <c r="J570" s="41">
        <f t="shared" si="140"/>
        <v>0.01338461381290373</v>
      </c>
    </row>
    <row r="571" spans="1:10" s="15" customFormat="1" ht="12" hidden="1" outlineLevel="3">
      <c r="A571" s="8" t="s">
        <v>48</v>
      </c>
      <c r="B571" s="39"/>
      <c r="C571" s="40"/>
      <c r="D571" s="40"/>
      <c r="E571" s="40"/>
      <c r="F571" s="40"/>
      <c r="G571" s="40"/>
      <c r="H571" s="40"/>
      <c r="I571" s="40"/>
      <c r="J571" s="41"/>
    </row>
    <row r="572" spans="1:10" s="15" customFormat="1" ht="12" hidden="1" outlineLevel="3">
      <c r="A572" s="8" t="s">
        <v>49</v>
      </c>
      <c r="B572" s="39">
        <f aca="true" t="shared" si="141" ref="B572:J572">B427*B250/B105</f>
        <v>0</v>
      </c>
      <c r="C572" s="40">
        <f t="shared" si="141"/>
        <v>0</v>
      </c>
      <c r="D572" s="40">
        <f t="shared" si="141"/>
        <v>0.0017739283338085736</v>
      </c>
      <c r="E572" s="40">
        <f t="shared" si="141"/>
        <v>0.0031532832012891097</v>
      </c>
      <c r="F572" s="40">
        <f t="shared" si="141"/>
        <v>0.008168328086743617</v>
      </c>
      <c r="G572" s="40">
        <f t="shared" si="141"/>
        <v>0.005530175282893277</v>
      </c>
      <c r="H572" s="40">
        <f t="shared" si="141"/>
        <v>0.0014878116453287886</v>
      </c>
      <c r="I572" s="40">
        <f t="shared" si="141"/>
        <v>0.0034330290762668637</v>
      </c>
      <c r="J572" s="41">
        <f t="shared" si="141"/>
        <v>0.0028357456957591115</v>
      </c>
    </row>
    <row r="573" spans="1:10" s="15" customFormat="1" ht="12" hidden="1" outlineLevel="3">
      <c r="A573" s="8" t="s">
        <v>50</v>
      </c>
      <c r="B573" s="39"/>
      <c r="C573" s="40"/>
      <c r="D573" s="40"/>
      <c r="E573" s="40"/>
      <c r="F573" s="40"/>
      <c r="G573" s="40"/>
      <c r="H573" s="40"/>
      <c r="I573" s="40"/>
      <c r="J573" s="41"/>
    </row>
    <row r="574" spans="1:10" s="15" customFormat="1" ht="12" hidden="1" outlineLevel="3">
      <c r="A574" s="8" t="s">
        <v>51</v>
      </c>
      <c r="B574" s="39">
        <f aca="true" t="shared" si="142" ref="B574:J574">B429*B252/B107</f>
        <v>0.0009257512208452645</v>
      </c>
      <c r="C574" s="40">
        <f t="shared" si="142"/>
        <v>0.0004592720093150407</v>
      </c>
      <c r="D574" s="40">
        <f t="shared" si="142"/>
        <v>0.000519308690978252</v>
      </c>
      <c r="E574" s="40">
        <f t="shared" si="142"/>
        <v>0.0004364480911889864</v>
      </c>
      <c r="F574" s="40">
        <f t="shared" si="142"/>
        <v>0.0008008146343237442</v>
      </c>
      <c r="G574" s="40">
        <f t="shared" si="142"/>
        <v>0.00035580203495799327</v>
      </c>
      <c r="H574" s="40">
        <f t="shared" si="142"/>
        <v>0.0006823253745880061</v>
      </c>
      <c r="I574" s="40">
        <f t="shared" si="142"/>
        <v>0.0009072842973443776</v>
      </c>
      <c r="J574" s="41">
        <f t="shared" si="142"/>
        <v>0.000768781404469137</v>
      </c>
    </row>
    <row r="575" spans="1:10" s="15" customFormat="1" ht="12" hidden="1" outlineLevel="3">
      <c r="A575" s="8" t="s">
        <v>52</v>
      </c>
      <c r="B575" s="39"/>
      <c r="C575" s="40">
        <f aca="true" t="shared" si="143" ref="C575:J575">C430*C253/C108</f>
        <v>0.005461879284400601</v>
      </c>
      <c r="D575" s="40">
        <f t="shared" si="143"/>
        <v>0.005483104730101471</v>
      </c>
      <c r="E575" s="40">
        <f t="shared" si="143"/>
        <v>0.0030172601688072745</v>
      </c>
      <c r="F575" s="40">
        <f t="shared" si="143"/>
        <v>0.004145646885783788</v>
      </c>
      <c r="G575" s="40">
        <f t="shared" si="143"/>
        <v>0.006399552611201927</v>
      </c>
      <c r="H575" s="40">
        <f t="shared" si="143"/>
        <v>0.006127779254017314</v>
      </c>
      <c r="I575" s="40">
        <f t="shared" si="143"/>
        <v>0.008785595473536693</v>
      </c>
      <c r="J575" s="41">
        <f t="shared" si="143"/>
        <v>0.008383779666452854</v>
      </c>
    </row>
    <row r="576" spans="1:10" s="15" customFormat="1" ht="12" hidden="1" outlineLevel="3">
      <c r="A576" s="8" t="s">
        <v>53</v>
      </c>
      <c r="B576" s="39"/>
      <c r="C576" s="40"/>
      <c r="D576" s="40"/>
      <c r="E576" s="40">
        <f aca="true" t="shared" si="144" ref="E576:J577">E431*E254/E109</f>
        <v>0.00024823736780258516</v>
      </c>
      <c r="F576" s="40">
        <f t="shared" si="144"/>
        <v>0.002091267605633803</v>
      </c>
      <c r="G576" s="40">
        <f t="shared" si="144"/>
        <v>0.0016964656964656964</v>
      </c>
      <c r="H576" s="40">
        <f t="shared" si="144"/>
        <v>0.0012907514450867053</v>
      </c>
      <c r="I576" s="40">
        <f t="shared" si="144"/>
        <v>0</v>
      </c>
      <c r="J576" s="41">
        <f t="shared" si="144"/>
        <v>0.0006756756756756756</v>
      </c>
    </row>
    <row r="577" spans="1:10" s="15" customFormat="1" ht="12" hidden="1" outlineLevel="3">
      <c r="A577" s="8" t="s">
        <v>54</v>
      </c>
      <c r="B577" s="39"/>
      <c r="C577" s="40"/>
      <c r="D577" s="40"/>
      <c r="E577" s="40">
        <f t="shared" si="144"/>
        <v>0</v>
      </c>
      <c r="F577" s="40">
        <f t="shared" si="144"/>
        <v>0</v>
      </c>
      <c r="G577" s="40">
        <f t="shared" si="144"/>
        <v>0</v>
      </c>
      <c r="H577" s="40">
        <f t="shared" si="144"/>
        <v>0</v>
      </c>
      <c r="I577" s="40">
        <f t="shared" si="144"/>
        <v>0</v>
      </c>
      <c r="J577" s="41">
        <f t="shared" si="144"/>
        <v>0</v>
      </c>
    </row>
    <row r="578" spans="1:10" s="15" customFormat="1" ht="12" hidden="1" outlineLevel="3">
      <c r="A578" s="8" t="s">
        <v>55</v>
      </c>
      <c r="B578" s="39">
        <f aca="true" t="shared" si="145" ref="B578:J578">B433*B256/B111</f>
        <v>0.004587199158387837</v>
      </c>
      <c r="C578" s="40">
        <f t="shared" si="145"/>
        <v>0.0038140046366848686</v>
      </c>
      <c r="D578" s="40">
        <f t="shared" si="145"/>
        <v>0.005468635969962743</v>
      </c>
      <c r="E578" s="40">
        <f t="shared" si="145"/>
        <v>0.005164390829353068</v>
      </c>
      <c r="F578" s="40">
        <f t="shared" si="145"/>
        <v>0.004982296877044313</v>
      </c>
      <c r="G578" s="40">
        <f t="shared" si="145"/>
        <v>0.0052609943900561</v>
      </c>
      <c r="H578" s="40">
        <f t="shared" si="145"/>
        <v>0.006106456343214195</v>
      </c>
      <c r="I578" s="40">
        <f t="shared" si="145"/>
        <v>0.006706751362296384</v>
      </c>
      <c r="J578" s="41">
        <f t="shared" si="145"/>
        <v>0.005612512830836611</v>
      </c>
    </row>
    <row r="579" spans="1:10" s="15" customFormat="1" ht="12" hidden="1" outlineLevel="3">
      <c r="A579" s="8" t="s">
        <v>56</v>
      </c>
      <c r="B579" s="39"/>
      <c r="C579" s="40"/>
      <c r="D579" s="40">
        <f aca="true" t="shared" si="146" ref="D579:J579">D434*D257/D112</f>
        <v>0.026932484902264138</v>
      </c>
      <c r="E579" s="40">
        <f t="shared" si="146"/>
        <v>0.03686046957050778</v>
      </c>
      <c r="F579" s="40">
        <f t="shared" si="146"/>
        <v>0.04657690809070856</v>
      </c>
      <c r="G579" s="40">
        <f t="shared" si="146"/>
        <v>0.05894825568774455</v>
      </c>
      <c r="H579" s="40">
        <f t="shared" si="146"/>
        <v>0.084166156912777</v>
      </c>
      <c r="I579" s="40">
        <f t="shared" si="146"/>
        <v>0.10005578152346008</v>
      </c>
      <c r="J579" s="41">
        <f t="shared" si="146"/>
        <v>0.03054818175859231</v>
      </c>
    </row>
    <row r="580" spans="1:10" s="15" customFormat="1" ht="12" hidden="1" outlineLevel="3">
      <c r="A580" s="8" t="s">
        <v>57</v>
      </c>
      <c r="B580" s="39">
        <f aca="true" t="shared" si="147" ref="B580:J580">B435*B258/B113</f>
        <v>0.003422668240850059</v>
      </c>
      <c r="C580" s="40">
        <f t="shared" si="147"/>
        <v>0.003087365596562346</v>
      </c>
      <c r="D580" s="40">
        <f t="shared" si="147"/>
        <v>0.0023556494425191125</v>
      </c>
      <c r="E580" s="40">
        <f t="shared" si="147"/>
        <v>0.0023374074555871658</v>
      </c>
      <c r="F580" s="40">
        <f t="shared" si="147"/>
        <v>0.0021503333846517674</v>
      </c>
      <c r="G580" s="40">
        <f t="shared" si="147"/>
        <v>0.0018282200094777528</v>
      </c>
      <c r="H580" s="40">
        <f t="shared" si="147"/>
        <v>0.0015067495300065492</v>
      </c>
      <c r="I580" s="40">
        <f t="shared" si="147"/>
        <v>0.004106214690394987</v>
      </c>
      <c r="J580" s="41">
        <f t="shared" si="147"/>
        <v>0.003024977820328706</v>
      </c>
    </row>
    <row r="581" spans="1:10" s="15" customFormat="1" ht="12" hidden="1" outlineLevel="3">
      <c r="A581" s="8" t="s">
        <v>58</v>
      </c>
      <c r="B581" s="39">
        <f aca="true" t="shared" si="148" ref="B581:J581">B436*B259/B114</f>
        <v>0.00045876378308810743</v>
      </c>
      <c r="C581" s="40">
        <f t="shared" si="148"/>
        <v>0.0006192919611449964</v>
      </c>
      <c r="D581" s="40">
        <f t="shared" si="148"/>
        <v>0.000493734335839599</v>
      </c>
      <c r="E581" s="40">
        <f t="shared" si="148"/>
        <v>0.0008248160261651677</v>
      </c>
      <c r="F581" s="40">
        <f t="shared" si="148"/>
        <v>0.0006613493833915568</v>
      </c>
      <c r="G581" s="40">
        <f t="shared" si="148"/>
        <v>0.0007526778653758595</v>
      </c>
      <c r="H581" s="40">
        <f t="shared" si="148"/>
        <v>3.2590302295945015E-05</v>
      </c>
      <c r="I581" s="40">
        <f t="shared" si="148"/>
        <v>2.6586867698682168E-05</v>
      </c>
      <c r="J581" s="41">
        <f t="shared" si="148"/>
        <v>1.9108975758899326E-05</v>
      </c>
    </row>
    <row r="582" spans="1:10" s="15" customFormat="1" ht="12" hidden="1" outlineLevel="3">
      <c r="A582" s="8" t="s">
        <v>59</v>
      </c>
      <c r="B582" s="39"/>
      <c r="C582" s="40"/>
      <c r="D582" s="40">
        <f aca="true" t="shared" si="149" ref="D582:J582">D437*D260/D115</f>
        <v>0.015974458038205623</v>
      </c>
      <c r="E582" s="40">
        <f t="shared" si="149"/>
        <v>0.01855977711164647</v>
      </c>
      <c r="F582" s="40">
        <f t="shared" si="149"/>
        <v>0.0035096525096525093</v>
      </c>
      <c r="G582" s="40">
        <f t="shared" si="149"/>
        <v>0.018216964285714284</v>
      </c>
      <c r="H582" s="40">
        <f t="shared" si="149"/>
        <v>0.056239216354344125</v>
      </c>
      <c r="I582" s="40">
        <f t="shared" si="149"/>
        <v>0.056657431494053535</v>
      </c>
      <c r="J582" s="41">
        <f t="shared" si="149"/>
        <v>0.06165751318101932</v>
      </c>
    </row>
    <row r="583" spans="1:10" s="15" customFormat="1" ht="12" hidden="1" outlineLevel="3">
      <c r="A583" s="8" t="s">
        <v>60</v>
      </c>
      <c r="B583" s="39"/>
      <c r="C583" s="40">
        <f aca="true" t="shared" si="150" ref="C583:J583">C438*C261/C116</f>
        <v>0.01815968457368162</v>
      </c>
      <c r="D583" s="40">
        <f t="shared" si="150"/>
        <v>0.048073646877409414</v>
      </c>
      <c r="E583" s="40">
        <f t="shared" si="150"/>
        <v>0.04446838999278023</v>
      </c>
      <c r="F583" s="40">
        <f t="shared" si="150"/>
        <v>0.04093170731707317</v>
      </c>
      <c r="G583" s="40">
        <f t="shared" si="150"/>
        <v>0.05497389491931157</v>
      </c>
      <c r="H583" s="40">
        <f t="shared" si="150"/>
        <v>0.06775307401964412</v>
      </c>
      <c r="I583" s="40">
        <f t="shared" si="150"/>
        <v>0.08051104080282458</v>
      </c>
      <c r="J583" s="41">
        <f t="shared" si="150"/>
        <v>0.06906837701089777</v>
      </c>
    </row>
    <row r="584" spans="1:10" s="15" customFormat="1" ht="12" hidden="1" outlineLevel="3">
      <c r="A584" s="8" t="s">
        <v>61</v>
      </c>
      <c r="B584" s="39">
        <f aca="true" t="shared" si="151" ref="B584:J584">B439*B262/B117</f>
        <v>0.011060827881184043</v>
      </c>
      <c r="C584" s="40">
        <f t="shared" si="151"/>
        <v>0.01465157542972876</v>
      </c>
      <c r="D584" s="40">
        <f t="shared" si="151"/>
        <v>0.018971369329568027</v>
      </c>
      <c r="E584" s="40">
        <f t="shared" si="151"/>
        <v>0.01862588024919716</v>
      </c>
      <c r="F584" s="40">
        <f t="shared" si="151"/>
        <v>0.018431092812636246</v>
      </c>
      <c r="G584" s="40">
        <f t="shared" si="151"/>
        <v>0.01928140737540543</v>
      </c>
      <c r="H584" s="40">
        <f t="shared" si="151"/>
        <v>0.022194960751995802</v>
      </c>
      <c r="I584" s="40">
        <f t="shared" si="151"/>
        <v>0.02300825034481071</v>
      </c>
      <c r="J584" s="41">
        <f t="shared" si="151"/>
        <v>0.022826637247547913</v>
      </c>
    </row>
    <row r="585" spans="1:10" s="15" customFormat="1" ht="12" hidden="1" outlineLevel="3">
      <c r="A585" s="8" t="s">
        <v>62</v>
      </c>
      <c r="B585" s="39">
        <f aca="true" t="shared" si="152" ref="B585:J585">B440*B263/B118</f>
        <v>0.03608461745686391</v>
      </c>
      <c r="C585" s="40">
        <f t="shared" si="152"/>
        <v>0.032773625162612376</v>
      </c>
      <c r="D585" s="40">
        <f t="shared" si="152"/>
        <v>0.0343566675318231</v>
      </c>
      <c r="E585" s="40">
        <f t="shared" si="152"/>
        <v>0.02943858304484543</v>
      </c>
      <c r="F585" s="40">
        <f t="shared" si="152"/>
        <v>0.01618247968804465</v>
      </c>
      <c r="G585" s="40">
        <f t="shared" si="152"/>
        <v>0.013139844854708507</v>
      </c>
      <c r="H585" s="40">
        <f t="shared" si="152"/>
        <v>0.012266645927436306</v>
      </c>
      <c r="I585" s="40">
        <f t="shared" si="152"/>
        <v>0.02298564795452564</v>
      </c>
      <c r="J585" s="41">
        <f t="shared" si="152"/>
        <v>0.01600012663114121</v>
      </c>
    </row>
    <row r="586" spans="1:10" s="15" customFormat="1" ht="12" hidden="1" outlineLevel="3">
      <c r="A586" s="8" t="s">
        <v>63</v>
      </c>
      <c r="B586" s="39"/>
      <c r="C586" s="40"/>
      <c r="D586" s="40"/>
      <c r="E586" s="40"/>
      <c r="F586" s="40"/>
      <c r="G586" s="40"/>
      <c r="H586" s="40"/>
      <c r="I586" s="40"/>
      <c r="J586" s="41"/>
    </row>
    <row r="587" spans="1:10" s="15" customFormat="1" ht="12" hidden="1" outlineLevel="3">
      <c r="A587" s="10" t="s">
        <v>64</v>
      </c>
      <c r="B587" s="42">
        <f aca="true" t="shared" si="153" ref="B587:J587">B442*B265/B120</f>
        <v>0.0013508189014108704</v>
      </c>
      <c r="C587" s="43">
        <f t="shared" si="153"/>
        <v>0.0025002958632665685</v>
      </c>
      <c r="D587" s="43">
        <f t="shared" si="153"/>
        <v>0.00250528085263321</v>
      </c>
      <c r="E587" s="43">
        <f t="shared" si="153"/>
        <v>0.002186222039577771</v>
      </c>
      <c r="F587" s="43">
        <f t="shared" si="153"/>
        <v>0.003131284209069796</v>
      </c>
      <c r="G587" s="43">
        <f t="shared" si="153"/>
        <v>0.0029554892704429995</v>
      </c>
      <c r="H587" s="43">
        <f t="shared" si="153"/>
        <v>0.0023022153709964205</v>
      </c>
      <c r="I587" s="43">
        <f t="shared" si="153"/>
        <v>0.0023179430982492627</v>
      </c>
      <c r="J587" s="44">
        <f t="shared" si="153"/>
        <v>0.0019089315741132146</v>
      </c>
    </row>
    <row r="588" spans="1:10" s="5" customFormat="1" ht="12" hidden="1" outlineLevel="1" collapsed="1">
      <c r="A588" s="2" t="s">
        <v>14</v>
      </c>
      <c r="B588" s="2"/>
      <c r="C588" s="3"/>
      <c r="D588" s="3"/>
      <c r="E588" s="3"/>
      <c r="F588" s="3"/>
      <c r="G588" s="3"/>
      <c r="H588" s="3"/>
      <c r="I588" s="3"/>
      <c r="J588" s="4"/>
    </row>
    <row r="589" spans="1:10" s="5" customFormat="1" ht="12" hidden="1" outlineLevel="2" collapsed="1">
      <c r="A589" s="2" t="s">
        <v>22</v>
      </c>
      <c r="B589" s="2"/>
      <c r="C589" s="3"/>
      <c r="D589" s="3"/>
      <c r="E589" s="3"/>
      <c r="F589" s="3"/>
      <c r="G589" s="3"/>
      <c r="H589" s="3"/>
      <c r="I589" s="3"/>
      <c r="J589" s="4"/>
    </row>
    <row r="590" spans="1:10" ht="12" hidden="1" outlineLevel="3">
      <c r="A590" s="8" t="s">
        <v>37</v>
      </c>
      <c r="B590" s="34"/>
      <c r="C590" s="35">
        <f aca="true" t="shared" si="154" ref="C590:I590">C268/C4</f>
        <v>2.393683479157219</v>
      </c>
      <c r="D590" s="35">
        <f t="shared" si="154"/>
        <v>2.3412459535048242</v>
      </c>
      <c r="E590" s="35">
        <f t="shared" si="154"/>
        <v>2.187949912001338</v>
      </c>
      <c r="F590" s="35">
        <f t="shared" si="154"/>
        <v>2.0054431536736925</v>
      </c>
      <c r="G590" s="35">
        <f t="shared" si="154"/>
        <v>1.9972669064173132</v>
      </c>
      <c r="H590" s="35">
        <f t="shared" si="154"/>
        <v>2.3702832513805663</v>
      </c>
      <c r="I590" s="35">
        <f t="shared" si="154"/>
        <v>2.260604865720847</v>
      </c>
      <c r="J590" s="36">
        <f>J268/J4</f>
        <v>2.0909523413269224</v>
      </c>
    </row>
    <row r="591" spans="1:10" ht="12" hidden="1" outlineLevel="3">
      <c r="A591" s="8" t="s">
        <v>38</v>
      </c>
      <c r="B591" s="34"/>
      <c r="C591" s="35">
        <f aca="true" t="shared" si="155" ref="C591:J591">C269/C5</f>
        <v>0.2538885439539638</v>
      </c>
      <c r="D591" s="35">
        <f t="shared" si="155"/>
        <v>0.2005120231996952</v>
      </c>
      <c r="E591" s="35">
        <f t="shared" si="155"/>
        <v>0.17351630412602537</v>
      </c>
      <c r="F591" s="35">
        <f t="shared" si="155"/>
        <v>0.1438181075190701</v>
      </c>
      <c r="G591" s="35">
        <f t="shared" si="155"/>
        <v>0.15032554943520185</v>
      </c>
      <c r="H591" s="35">
        <f t="shared" si="155"/>
        <v>0.38317543254804315</v>
      </c>
      <c r="I591" s="35">
        <f t="shared" si="155"/>
        <v>0.45003902726602807</v>
      </c>
      <c r="J591" s="36">
        <f t="shared" si="155"/>
        <v>0.4231765471285216</v>
      </c>
    </row>
    <row r="592" spans="1:10" ht="12" hidden="1" outlineLevel="3">
      <c r="A592" s="8" t="s">
        <v>39</v>
      </c>
      <c r="B592" s="34">
        <f aca="true" t="shared" si="156" ref="B592:J592">B270/B6</f>
        <v>0.2961603956823079</v>
      </c>
      <c r="C592" s="35">
        <f t="shared" si="156"/>
        <v>0.24045457702760195</v>
      </c>
      <c r="D592" s="35">
        <f t="shared" si="156"/>
        <v>0.23135949804358147</v>
      </c>
      <c r="E592" s="35">
        <f t="shared" si="156"/>
        <v>0.22343643274023278</v>
      </c>
      <c r="F592" s="35">
        <f t="shared" si="156"/>
        <v>0.1971359912684573</v>
      </c>
      <c r="G592" s="35">
        <f t="shared" si="156"/>
        <v>0.1894230894308943</v>
      </c>
      <c r="H592" s="35">
        <f t="shared" si="156"/>
        <v>0.42335228221236215</v>
      </c>
      <c r="I592" s="35">
        <f t="shared" si="156"/>
        <v>0.36589275413359884</v>
      </c>
      <c r="J592" s="36">
        <f t="shared" si="156"/>
        <v>0.2813193659295718</v>
      </c>
    </row>
    <row r="593" spans="1:10" ht="12" hidden="1" outlineLevel="3">
      <c r="A593" s="8" t="s">
        <v>40</v>
      </c>
      <c r="B593" s="34">
        <f aca="true" t="shared" si="157" ref="B593:J593">B271/B7</f>
        <v>2.661035150643509</v>
      </c>
      <c r="C593" s="35">
        <f t="shared" si="157"/>
        <v>2.660593719539609</v>
      </c>
      <c r="D593" s="35">
        <f t="shared" si="157"/>
        <v>2.3420879946915147</v>
      </c>
      <c r="E593" s="35">
        <f t="shared" si="157"/>
        <v>1.8608257561632662</v>
      </c>
      <c r="F593" s="35">
        <f t="shared" si="157"/>
        <v>1.4959971865440265</v>
      </c>
      <c r="G593" s="35">
        <f t="shared" si="157"/>
        <v>1.2052336000638504</v>
      </c>
      <c r="H593" s="35">
        <f t="shared" si="157"/>
        <v>1.7211831458294151</v>
      </c>
      <c r="I593" s="35">
        <f t="shared" si="157"/>
        <v>1.7778576474551133</v>
      </c>
      <c r="J593" s="36">
        <f t="shared" si="157"/>
        <v>1.6451973202427794</v>
      </c>
    </row>
    <row r="594" spans="1:10" ht="12" hidden="1" outlineLevel="3">
      <c r="A594" s="8" t="s">
        <v>41</v>
      </c>
      <c r="B594" s="34">
        <f aca="true" t="shared" si="158" ref="B594:J594">B272/B8</f>
        <v>2.2972559553911513</v>
      </c>
      <c r="C594" s="35">
        <f t="shared" si="158"/>
        <v>2.3337816389250587</v>
      </c>
      <c r="D594" s="35">
        <f t="shared" si="158"/>
        <v>2.0274763736058903</v>
      </c>
      <c r="E594" s="35">
        <f t="shared" si="158"/>
        <v>1.7334296983220165</v>
      </c>
      <c r="F594" s="35">
        <f t="shared" si="158"/>
        <v>1.2923403161003575</v>
      </c>
      <c r="G594" s="35">
        <f t="shared" si="158"/>
        <v>1.107575765471677</v>
      </c>
      <c r="H594" s="35">
        <f t="shared" si="158"/>
        <v>1.514990960707726</v>
      </c>
      <c r="I594" s="35">
        <f t="shared" si="158"/>
        <v>1.325137275989229</v>
      </c>
      <c r="J594" s="36">
        <f t="shared" si="158"/>
        <v>1.0221300190346878</v>
      </c>
    </row>
    <row r="595" spans="1:10" ht="12" hidden="1" outlineLevel="3">
      <c r="A595" s="8" t="s">
        <v>42</v>
      </c>
      <c r="B595" s="34">
        <f aca="true" t="shared" si="159" ref="B595:J595">B273/B9</f>
        <v>0.18855064681474246</v>
      </c>
      <c r="C595" s="35">
        <f t="shared" si="159"/>
        <v>0.17093443469282396</v>
      </c>
      <c r="D595" s="35">
        <f t="shared" si="159"/>
        <v>0.11983102652825836</v>
      </c>
      <c r="E595" s="35">
        <f t="shared" si="159"/>
        <v>0.07939588066030592</v>
      </c>
      <c r="F595" s="35">
        <f t="shared" si="159"/>
        <v>0.0962805902383655</v>
      </c>
      <c r="G595" s="35">
        <f t="shared" si="159"/>
        <v>0.21450328771992183</v>
      </c>
      <c r="H595" s="35">
        <f t="shared" si="159"/>
        <v>1.3708182611224191</v>
      </c>
      <c r="I595" s="35">
        <f t="shared" si="159"/>
        <v>0.8677494918207337</v>
      </c>
      <c r="J595" s="36">
        <f t="shared" si="159"/>
        <v>0.49295852729581036</v>
      </c>
    </row>
    <row r="596" spans="1:10" ht="12" hidden="1" outlineLevel="3">
      <c r="A596" s="8" t="s">
        <v>43</v>
      </c>
      <c r="B596" s="34">
        <f aca="true" t="shared" si="160" ref="B596:J596">B274/B10</f>
        <v>0.8753595732047431</v>
      </c>
      <c r="C596" s="35">
        <f t="shared" si="160"/>
        <v>0.8870646706206983</v>
      </c>
      <c r="D596" s="35">
        <f t="shared" si="160"/>
        <v>0.8238615957287283</v>
      </c>
      <c r="E596" s="35">
        <f t="shared" si="160"/>
        <v>0.8499163339928464</v>
      </c>
      <c r="F596" s="35">
        <f t="shared" si="160"/>
        <v>0.9138661385570389</v>
      </c>
      <c r="G596" s="35">
        <f t="shared" si="160"/>
        <v>1.3363460416944437</v>
      </c>
      <c r="H596" s="35">
        <f t="shared" si="160"/>
        <v>2.5773009558218987</v>
      </c>
      <c r="I596" s="35">
        <f t="shared" si="160"/>
        <v>2.94985352329021</v>
      </c>
      <c r="J596" s="36">
        <f t="shared" si="160"/>
        <v>2.639980215980712</v>
      </c>
    </row>
    <row r="597" spans="1:10" ht="12" hidden="1" outlineLevel="3">
      <c r="A597" s="8" t="s">
        <v>44</v>
      </c>
      <c r="B597" s="34">
        <f aca="true" t="shared" si="161" ref="B597:I597">B275/B11</f>
        <v>0.3660017356089094</v>
      </c>
      <c r="C597" s="35">
        <f t="shared" si="161"/>
        <v>0.4060013137121587</v>
      </c>
      <c r="D597" s="35">
        <f t="shared" si="161"/>
        <v>0.40901110528788814</v>
      </c>
      <c r="E597" s="35">
        <f t="shared" si="161"/>
        <v>0.38629725386847347</v>
      </c>
      <c r="F597" s="35">
        <f t="shared" si="161"/>
        <v>0.33911223459798123</v>
      </c>
      <c r="G597" s="35">
        <f t="shared" si="161"/>
        <v>0.47379591739428434</v>
      </c>
      <c r="H597" s="35">
        <f t="shared" si="161"/>
        <v>0.700168767835856</v>
      </c>
      <c r="I597" s="35">
        <f t="shared" si="161"/>
        <v>0.7258256008225165</v>
      </c>
      <c r="J597" s="36"/>
    </row>
    <row r="598" spans="1:10" ht="12" hidden="1" outlineLevel="3">
      <c r="A598" s="8" t="s">
        <v>45</v>
      </c>
      <c r="B598" s="34">
        <f aca="true" t="shared" si="162" ref="B598:J598">B276/B12</f>
        <v>1.4644279192239928</v>
      </c>
      <c r="C598" s="35">
        <f t="shared" si="162"/>
        <v>1.5008857848556743</v>
      </c>
      <c r="D598" s="35">
        <f t="shared" si="162"/>
        <v>1.4628348527772117</v>
      </c>
      <c r="E598" s="35">
        <f t="shared" si="162"/>
        <v>1.4405679976205925</v>
      </c>
      <c r="F598" s="35">
        <f t="shared" si="162"/>
        <v>1.4578741196868732</v>
      </c>
      <c r="G598" s="35">
        <f t="shared" si="162"/>
        <v>1.8867624931240468</v>
      </c>
      <c r="H598" s="35">
        <f t="shared" si="162"/>
        <v>2.998370685251081</v>
      </c>
      <c r="I598" s="35">
        <f t="shared" si="162"/>
        <v>3.1545498503453273</v>
      </c>
      <c r="J598" s="36">
        <f t="shared" si="162"/>
        <v>2.8823023356550355</v>
      </c>
    </row>
    <row r="599" spans="1:10" ht="12" hidden="1" outlineLevel="3">
      <c r="A599" s="8" t="s">
        <v>47</v>
      </c>
      <c r="B599" s="34">
        <f aca="true" t="shared" si="163" ref="B599:J599">B277/B13</f>
        <v>1.7349973998337458</v>
      </c>
      <c r="C599" s="35">
        <f t="shared" si="163"/>
        <v>1.7100669473758188</v>
      </c>
      <c r="D599" s="35">
        <f t="shared" si="163"/>
        <v>1.591816872464718</v>
      </c>
      <c r="E599" s="35">
        <f t="shared" si="163"/>
        <v>1.3894604155930022</v>
      </c>
      <c r="F599" s="35">
        <f t="shared" si="163"/>
        <v>1.2432220216923096</v>
      </c>
      <c r="G599" s="35">
        <f t="shared" si="163"/>
        <v>1.1792299559218888</v>
      </c>
      <c r="H599" s="35">
        <f t="shared" si="163"/>
        <v>1.4348380336101287</v>
      </c>
      <c r="I599" s="35">
        <f t="shared" si="163"/>
        <v>1.453646734474811</v>
      </c>
      <c r="J599" s="36">
        <f t="shared" si="163"/>
        <v>1.4020814595348117</v>
      </c>
    </row>
    <row r="600" spans="1:10" ht="12" hidden="1" outlineLevel="3">
      <c r="A600" s="8" t="s">
        <v>46</v>
      </c>
      <c r="B600" s="34">
        <f aca="true" t="shared" si="164" ref="B600:J600">B278/B14</f>
        <v>0.6412890985158751</v>
      </c>
      <c r="C600" s="35">
        <f t="shared" si="164"/>
        <v>0.7022946394541674</v>
      </c>
      <c r="D600" s="35">
        <f t="shared" si="164"/>
        <v>0.7754004029555354</v>
      </c>
      <c r="E600" s="35">
        <f t="shared" si="164"/>
        <v>0.7608088174721126</v>
      </c>
      <c r="F600" s="35">
        <f t="shared" si="164"/>
        <v>0.6886636976032425</v>
      </c>
      <c r="G600" s="35">
        <f t="shared" si="164"/>
        <v>0.8064850095133056</v>
      </c>
      <c r="H600" s="35">
        <f t="shared" si="164"/>
        <v>1.3821776087793087</v>
      </c>
      <c r="I600" s="35">
        <f t="shared" si="164"/>
        <v>1.4530464403877996</v>
      </c>
      <c r="J600" s="36">
        <f t="shared" si="164"/>
        <v>1.3648232635011261</v>
      </c>
    </row>
    <row r="601" spans="1:10" ht="12" hidden="1" outlineLevel="3">
      <c r="A601" s="8" t="s">
        <v>48</v>
      </c>
      <c r="B601" s="34"/>
      <c r="C601" s="35"/>
      <c r="D601" s="35"/>
      <c r="E601" s="35">
        <f aca="true" t="shared" si="165" ref="E601:J601">E279/E15</f>
        <v>0.6554618937644342</v>
      </c>
      <c r="F601" s="35">
        <f t="shared" si="165"/>
        <v>0.46906701391588285</v>
      </c>
      <c r="G601" s="35">
        <f t="shared" si="165"/>
        <v>0.4050053519547378</v>
      </c>
      <c r="H601" s="35">
        <f t="shared" si="165"/>
        <v>0.6772121295848587</v>
      </c>
      <c r="I601" s="35">
        <f t="shared" si="165"/>
        <v>0.6913049366831447</v>
      </c>
      <c r="J601" s="36">
        <f t="shared" si="165"/>
        <v>0.686598085696395</v>
      </c>
    </row>
    <row r="602" spans="1:10" ht="12" hidden="1" outlineLevel="3">
      <c r="A602" s="8" t="s">
        <v>49</v>
      </c>
      <c r="B602" s="34">
        <f aca="true" t="shared" si="166" ref="B602:J602">B280/B16</f>
        <v>0.3685177423196</v>
      </c>
      <c r="C602" s="35">
        <f t="shared" si="166"/>
        <v>0.3757208161444977</v>
      </c>
      <c r="D602" s="35">
        <f t="shared" si="166"/>
        <v>0.3148296739853626</v>
      </c>
      <c r="E602" s="35">
        <f t="shared" si="166"/>
        <v>0.2904829461528132</v>
      </c>
      <c r="F602" s="35">
        <f t="shared" si="166"/>
        <v>0.2884268100734523</v>
      </c>
      <c r="G602" s="35">
        <f t="shared" si="166"/>
        <v>0.35026342356334594</v>
      </c>
      <c r="H602" s="35">
        <f t="shared" si="166"/>
        <v>1.0258730825637163</v>
      </c>
      <c r="I602" s="35">
        <f t="shared" si="166"/>
        <v>0.6904548010028545</v>
      </c>
      <c r="J602" s="36">
        <f t="shared" si="166"/>
        <v>0.31850422598196326</v>
      </c>
    </row>
    <row r="603" spans="1:10" ht="12" hidden="1" outlineLevel="3">
      <c r="A603" s="8" t="s">
        <v>50</v>
      </c>
      <c r="B603" s="34">
        <f aca="true" t="shared" si="167" ref="B603:J603">B281/B17</f>
        <v>0.15540168281692385</v>
      </c>
      <c r="C603" s="35">
        <f t="shared" si="167"/>
        <v>0.10927081988379599</v>
      </c>
      <c r="D603" s="35">
        <f t="shared" si="167"/>
        <v>0.12143815568783503</v>
      </c>
      <c r="E603" s="35">
        <f t="shared" si="167"/>
        <v>0.12371491278733973</v>
      </c>
      <c r="F603" s="35">
        <f t="shared" si="167"/>
        <v>0.11286728246576222</v>
      </c>
      <c r="G603" s="35">
        <f t="shared" si="167"/>
        <v>0.15315174029833686</v>
      </c>
      <c r="H603" s="35">
        <f t="shared" si="167"/>
        <v>0.6096696306947178</v>
      </c>
      <c r="I603" s="35">
        <f t="shared" si="167"/>
        <v>0.48019380814886103</v>
      </c>
      <c r="J603" s="36">
        <f t="shared" si="167"/>
        <v>0.29464613466334166</v>
      </c>
    </row>
    <row r="604" spans="1:10" ht="12" hidden="1" outlineLevel="3">
      <c r="A604" s="8" t="s">
        <v>51</v>
      </c>
      <c r="B604" s="34">
        <f aca="true" t="shared" si="168" ref="B604:J604">B282/B18</f>
        <v>0.5948706913964569</v>
      </c>
      <c r="C604" s="35">
        <f t="shared" si="168"/>
        <v>0.6429589429453754</v>
      </c>
      <c r="D604" s="35">
        <f t="shared" si="168"/>
        <v>0.6542495658645497</v>
      </c>
      <c r="E604" s="35">
        <f t="shared" si="168"/>
        <v>0.5918589993353349</v>
      </c>
      <c r="F604" s="35">
        <f t="shared" si="168"/>
        <v>0.5207777648470742</v>
      </c>
      <c r="G604" s="35">
        <f t="shared" si="168"/>
        <v>0.5526943204532816</v>
      </c>
      <c r="H604" s="35">
        <f t="shared" si="168"/>
        <v>0.9184626541227618</v>
      </c>
      <c r="I604" s="35">
        <f t="shared" si="168"/>
        <v>0.7937760140779977</v>
      </c>
      <c r="J604" s="36">
        <f t="shared" si="168"/>
        <v>0.6369518005228972</v>
      </c>
    </row>
    <row r="605" spans="1:10" ht="12" hidden="1" outlineLevel="3">
      <c r="A605" s="8" t="s">
        <v>52</v>
      </c>
      <c r="B605" s="34"/>
      <c r="C605" s="35">
        <f aca="true" t="shared" si="169" ref="C605:J605">C283/C19</f>
        <v>0.37576142785487376</v>
      </c>
      <c r="D605" s="35">
        <f t="shared" si="169"/>
        <v>0.39043145969582294</v>
      </c>
      <c r="E605" s="35">
        <f t="shared" si="169"/>
        <v>0.35821676248295825</v>
      </c>
      <c r="F605" s="35">
        <f t="shared" si="169"/>
        <v>0.3618977541438027</v>
      </c>
      <c r="G605" s="35">
        <f t="shared" si="169"/>
        <v>0.36903613524907514</v>
      </c>
      <c r="H605" s="35">
        <f t="shared" si="169"/>
        <v>0.6892040082234313</v>
      </c>
      <c r="I605" s="35">
        <f t="shared" si="169"/>
        <v>0.7220546816675617</v>
      </c>
      <c r="J605" s="36">
        <f t="shared" si="169"/>
        <v>0.6626824085952533</v>
      </c>
    </row>
    <row r="606" spans="1:10" ht="12" hidden="1" outlineLevel="3">
      <c r="A606" s="8" t="s">
        <v>53</v>
      </c>
      <c r="B606" s="34"/>
      <c r="C606" s="35"/>
      <c r="D606" s="35"/>
      <c r="E606" s="35">
        <f aca="true" t="shared" si="170" ref="E606:J606">E284/E20</f>
        <v>0.39498384253819036</v>
      </c>
      <c r="F606" s="35">
        <f t="shared" si="170"/>
        <v>0.3543616901408451</v>
      </c>
      <c r="G606" s="35">
        <f t="shared" si="170"/>
        <v>0.30875675675675673</v>
      </c>
      <c r="H606" s="35">
        <f t="shared" si="170"/>
        <v>0.3668248554913295</v>
      </c>
      <c r="I606" s="35">
        <f t="shared" si="170"/>
        <v>0.34050382653061223</v>
      </c>
      <c r="J606" s="36">
        <f t="shared" si="170"/>
        <v>0.3190990990990991</v>
      </c>
    </row>
    <row r="607" spans="1:10" ht="12" hidden="1" outlineLevel="3">
      <c r="A607" s="8" t="s">
        <v>54</v>
      </c>
      <c r="B607" s="34">
        <f aca="true" t="shared" si="171" ref="B607:J607">B285/B21</f>
        <v>1.9735876181600767</v>
      </c>
      <c r="C607" s="35">
        <f t="shared" si="171"/>
        <v>2.115572952434494</v>
      </c>
      <c r="D607" s="35">
        <f t="shared" si="171"/>
        <v>2.022383004849268</v>
      </c>
      <c r="E607" s="35">
        <f t="shared" si="171"/>
        <v>1.7015579429848604</v>
      </c>
      <c r="F607" s="35">
        <f t="shared" si="171"/>
        <v>1.4057344230329414</v>
      </c>
      <c r="G607" s="35">
        <f t="shared" si="171"/>
        <v>1.2923044165076327</v>
      </c>
      <c r="H607" s="35">
        <f t="shared" si="171"/>
        <v>1.6900432517718516</v>
      </c>
      <c r="I607" s="35">
        <f t="shared" si="171"/>
        <v>1.7564222174850024</v>
      </c>
      <c r="J607" s="36">
        <f t="shared" si="171"/>
        <v>1.6420358231389085</v>
      </c>
    </row>
    <row r="608" spans="1:10" ht="12" hidden="1" outlineLevel="3">
      <c r="A608" s="8" t="s">
        <v>55</v>
      </c>
      <c r="B608" s="34">
        <f aca="true" t="shared" si="172" ref="B608:J608">B286/B22</f>
        <v>1.3775727667007411</v>
      </c>
      <c r="C608" s="35">
        <f t="shared" si="172"/>
        <v>1.420650953784561</v>
      </c>
      <c r="D608" s="35">
        <f t="shared" si="172"/>
        <v>1.5060935698542823</v>
      </c>
      <c r="E608" s="35">
        <f t="shared" si="172"/>
        <v>1.3857392482639064</v>
      </c>
      <c r="F608" s="35">
        <f t="shared" si="172"/>
        <v>1.234195241881336</v>
      </c>
      <c r="G608" s="35">
        <f t="shared" si="172"/>
        <v>1.1560780744692554</v>
      </c>
      <c r="H608" s="35">
        <f t="shared" si="172"/>
        <v>1.4846770988582396</v>
      </c>
      <c r="I608" s="35">
        <f t="shared" si="172"/>
        <v>1.4091499228168949</v>
      </c>
      <c r="J608" s="36">
        <f t="shared" si="172"/>
        <v>1.2859982461109545</v>
      </c>
    </row>
    <row r="609" spans="1:10" ht="12" hidden="1" outlineLevel="3">
      <c r="A609" s="8" t="s">
        <v>56</v>
      </c>
      <c r="B609" s="34"/>
      <c r="C609" s="35"/>
      <c r="D609" s="35">
        <f aca="true" t="shared" si="173" ref="D609:J609">D287/D23</f>
        <v>0.8571092071476025</v>
      </c>
      <c r="E609" s="35">
        <f t="shared" si="173"/>
        <v>0.7113166820131122</v>
      </c>
      <c r="F609" s="35">
        <f t="shared" si="173"/>
        <v>0.5129840024300911</v>
      </c>
      <c r="G609" s="35">
        <f t="shared" si="173"/>
        <v>0.3487990215543943</v>
      </c>
      <c r="H609" s="35">
        <f t="shared" si="173"/>
        <v>0.3369386617919665</v>
      </c>
      <c r="I609" s="35">
        <f t="shared" si="173"/>
        <v>0.3422817639057753</v>
      </c>
      <c r="J609" s="36">
        <f t="shared" si="173"/>
        <v>0.3038301930766261</v>
      </c>
    </row>
    <row r="610" spans="1:10" ht="12" hidden="1" outlineLevel="3">
      <c r="A610" s="8" t="s">
        <v>57</v>
      </c>
      <c r="B610" s="34">
        <f aca="true" t="shared" si="174" ref="B610:J610">B288/B24</f>
        <v>1.1523027261994203</v>
      </c>
      <c r="C610" s="35">
        <f t="shared" si="174"/>
        <v>1.1955801502372674</v>
      </c>
      <c r="D610" s="35">
        <f t="shared" si="174"/>
        <v>1.273734693612658</v>
      </c>
      <c r="E610" s="35">
        <f t="shared" si="174"/>
        <v>1.190491948848179</v>
      </c>
      <c r="F610" s="35">
        <f t="shared" si="174"/>
        <v>1.0483282644475942</v>
      </c>
      <c r="G610" s="35">
        <f t="shared" si="174"/>
        <v>0.9879498763895471</v>
      </c>
      <c r="H610" s="35">
        <f t="shared" si="174"/>
        <v>1.3089343328448857</v>
      </c>
      <c r="I610" s="35">
        <f t="shared" si="174"/>
        <v>1.388865916460423</v>
      </c>
      <c r="J610" s="36">
        <f t="shared" si="174"/>
        <v>1.3351669787777247</v>
      </c>
    </row>
    <row r="611" spans="1:10" ht="12" hidden="1" outlineLevel="3">
      <c r="A611" s="8" t="s">
        <v>58</v>
      </c>
      <c r="B611" s="34">
        <f aca="true" t="shared" si="175" ref="B611:J611">B289/B25</f>
        <v>0.5219442763226547</v>
      </c>
      <c r="C611" s="35">
        <f t="shared" si="175"/>
        <v>0.48379576919353284</v>
      </c>
      <c r="D611" s="35">
        <f t="shared" si="175"/>
        <v>0.3934235588972431</v>
      </c>
      <c r="E611" s="35">
        <f t="shared" si="175"/>
        <v>0.2767978331970564</v>
      </c>
      <c r="F611" s="35">
        <f t="shared" si="175"/>
        <v>0.2268804242602803</v>
      </c>
      <c r="G611" s="35">
        <f t="shared" si="175"/>
        <v>0.17434161654405594</v>
      </c>
      <c r="H611" s="35">
        <f t="shared" si="175"/>
        <v>0.3757160465456369</v>
      </c>
      <c r="I611" s="35">
        <f t="shared" si="175"/>
        <v>0.5475363986879209</v>
      </c>
      <c r="J611" s="36">
        <f t="shared" si="175"/>
        <v>0.24785488097837957</v>
      </c>
    </row>
    <row r="612" spans="1:10" ht="12" hidden="1" outlineLevel="3">
      <c r="A612" s="8" t="s">
        <v>59</v>
      </c>
      <c r="B612" s="34"/>
      <c r="C612" s="35"/>
      <c r="D612" s="35">
        <f aca="true" t="shared" si="176" ref="D612:J612">D290/D26</f>
        <v>0.3914091006653789</v>
      </c>
      <c r="E612" s="35">
        <f t="shared" si="176"/>
        <v>0.3825753535502142</v>
      </c>
      <c r="F612" s="35">
        <f t="shared" si="176"/>
        <v>0.29955984555984555</v>
      </c>
      <c r="G612" s="35">
        <f t="shared" si="176"/>
        <v>0.2666892857142857</v>
      </c>
      <c r="H612" s="35">
        <f t="shared" si="176"/>
        <v>0.6140020442930153</v>
      </c>
      <c r="I612" s="35">
        <f t="shared" si="176"/>
        <v>0.6764263406862228</v>
      </c>
      <c r="J612" s="36">
        <f t="shared" si="176"/>
        <v>0.8704297012302284</v>
      </c>
    </row>
    <row r="613" spans="1:10" ht="12" hidden="1" outlineLevel="3">
      <c r="A613" s="8" t="s">
        <v>60</v>
      </c>
      <c r="B613" s="34"/>
      <c r="C613" s="35">
        <f aca="true" t="shared" si="177" ref="C613:J613">C291/C27</f>
        <v>0.3385608674223755</v>
      </c>
      <c r="D613" s="35">
        <f t="shared" si="177"/>
        <v>0.26531047031611416</v>
      </c>
      <c r="E613" s="35">
        <f t="shared" si="177"/>
        <v>0.33863802304046203</v>
      </c>
      <c r="F613" s="35">
        <f t="shared" si="177"/>
        <v>0.3650634146341464</v>
      </c>
      <c r="G613" s="35">
        <f t="shared" si="177"/>
        <v>0.43243943208551733</v>
      </c>
      <c r="H613" s="35">
        <f t="shared" si="177"/>
        <v>0.6745628812788768</v>
      </c>
      <c r="I613" s="35">
        <f t="shared" si="177"/>
        <v>0.6060059871217928</v>
      </c>
      <c r="J613" s="36">
        <f t="shared" si="177"/>
        <v>0.4957858783082512</v>
      </c>
    </row>
    <row r="614" spans="1:10" ht="12" hidden="1" outlineLevel="3">
      <c r="A614" s="8" t="s">
        <v>61</v>
      </c>
      <c r="B614" s="34">
        <f aca="true" t="shared" si="178" ref="B614:J614">B292/B28</f>
        <v>2.0641821481973675</v>
      </c>
      <c r="C614" s="35">
        <f t="shared" si="178"/>
        <v>2.0330708849881862</v>
      </c>
      <c r="D614" s="35">
        <f t="shared" si="178"/>
        <v>1.8995390713968658</v>
      </c>
      <c r="E614" s="35">
        <f t="shared" si="178"/>
        <v>1.7006265487669332</v>
      </c>
      <c r="F614" s="35">
        <f t="shared" si="178"/>
        <v>1.4248020145842908</v>
      </c>
      <c r="G614" s="35">
        <f t="shared" si="178"/>
        <v>1.343156158315225</v>
      </c>
      <c r="H614" s="35">
        <f t="shared" si="178"/>
        <v>1.8807288998286542</v>
      </c>
      <c r="I614" s="35">
        <f t="shared" si="178"/>
        <v>1.7902364892796385</v>
      </c>
      <c r="J614" s="36">
        <f t="shared" si="178"/>
        <v>1.4752111794712597</v>
      </c>
    </row>
    <row r="615" spans="1:10" ht="12" hidden="1" outlineLevel="3">
      <c r="A615" s="8" t="s">
        <v>62</v>
      </c>
      <c r="B615" s="34">
        <f aca="true" t="shared" si="179" ref="B615:J615">B293/B29</f>
        <v>1.2830815862885372</v>
      </c>
      <c r="C615" s="35">
        <f t="shared" si="179"/>
        <v>1.3879814925005232</v>
      </c>
      <c r="D615" s="35">
        <f t="shared" si="179"/>
        <v>1.281207193525484</v>
      </c>
      <c r="E615" s="35">
        <f t="shared" si="179"/>
        <v>1.060303068942624</v>
      </c>
      <c r="F615" s="35">
        <f t="shared" si="179"/>
        <v>0.7368043856193587</v>
      </c>
      <c r="G615" s="35">
        <f t="shared" si="179"/>
        <v>0.5763111645237393</v>
      </c>
      <c r="H615" s="35">
        <f t="shared" si="179"/>
        <v>0.9141271797367453</v>
      </c>
      <c r="I615" s="35">
        <f t="shared" si="179"/>
        <v>0.7979804907999482</v>
      </c>
      <c r="J615" s="36">
        <f t="shared" si="179"/>
        <v>0.6311587603294602</v>
      </c>
    </row>
    <row r="616" spans="1:10" ht="12" hidden="1" outlineLevel="3">
      <c r="A616" s="8" t="s">
        <v>63</v>
      </c>
      <c r="B616" s="34"/>
      <c r="C616" s="35">
        <f aca="true" t="shared" si="180" ref="C616:H616">C294/C30</f>
        <v>0.18175052066564473</v>
      </c>
      <c r="D616" s="35">
        <f t="shared" si="180"/>
        <v>0.17841066475929118</v>
      </c>
      <c r="E616" s="35">
        <f t="shared" si="180"/>
        <v>0.18186101956036624</v>
      </c>
      <c r="F616" s="35">
        <f t="shared" si="180"/>
        <v>0.15677926295386835</v>
      </c>
      <c r="G616" s="35">
        <f t="shared" si="180"/>
        <v>0.1949250536822844</v>
      </c>
      <c r="H616" s="35">
        <f t="shared" si="180"/>
        <v>0.32293924942197805</v>
      </c>
      <c r="I616" s="35"/>
      <c r="J616" s="36"/>
    </row>
    <row r="617" spans="1:10" ht="12" hidden="1" outlineLevel="3">
      <c r="A617" s="10" t="s">
        <v>64</v>
      </c>
      <c r="B617" s="51">
        <f aca="true" t="shared" si="181" ref="B617:J617">B295/B31</f>
        <v>0.8646366651447412</v>
      </c>
      <c r="C617" s="52">
        <f t="shared" si="181"/>
        <v>0.8370650750511442</v>
      </c>
      <c r="D617" s="52">
        <f t="shared" si="181"/>
        <v>0.8471774644424371</v>
      </c>
      <c r="E617" s="52">
        <f t="shared" si="181"/>
        <v>0.4928124850299641</v>
      </c>
      <c r="F617" s="52">
        <f t="shared" si="181"/>
        <v>0.40970965236273527</v>
      </c>
      <c r="G617" s="52">
        <f t="shared" si="181"/>
        <v>0.31760349899341145</v>
      </c>
      <c r="H617" s="52">
        <f t="shared" si="181"/>
        <v>0.5805912438281732</v>
      </c>
      <c r="I617" s="52">
        <f t="shared" si="181"/>
        <v>0.4810728386640675</v>
      </c>
      <c r="J617" s="53">
        <f t="shared" si="181"/>
        <v>0.40789507868349467</v>
      </c>
    </row>
    <row r="618" spans="1:10" ht="12" hidden="1" outlineLevel="2" collapsed="1">
      <c r="A618" s="2" t="s">
        <v>23</v>
      </c>
      <c r="B618" s="2"/>
      <c r="C618" s="3"/>
      <c r="D618" s="3"/>
      <c r="E618" s="3"/>
      <c r="F618" s="3"/>
      <c r="G618" s="3"/>
      <c r="H618" s="3"/>
      <c r="I618" s="3"/>
      <c r="J618" s="4"/>
    </row>
    <row r="619" spans="1:10" ht="12" hidden="1" outlineLevel="3">
      <c r="A619" s="8" t="s">
        <v>37</v>
      </c>
      <c r="B619" s="25"/>
      <c r="C619" s="26">
        <f aca="true" t="shared" si="182" ref="C619:I619">C297/C4</f>
        <v>1.5099605507360572</v>
      </c>
      <c r="D619" s="26">
        <f t="shared" si="182"/>
        <v>1.511422574142889</v>
      </c>
      <c r="E619" s="26">
        <f t="shared" si="182"/>
        <v>1.4082870521859252</v>
      </c>
      <c r="F619" s="26">
        <f t="shared" si="182"/>
        <v>1.2651447974504313</v>
      </c>
      <c r="G619" s="26">
        <f t="shared" si="182"/>
        <v>1.2580730335158377</v>
      </c>
      <c r="H619" s="26">
        <f t="shared" si="182"/>
        <v>1.6139678454837365</v>
      </c>
      <c r="I619" s="26">
        <f t="shared" si="182"/>
        <v>1.5258985896402617</v>
      </c>
      <c r="J619" s="27">
        <f>J297/J4</f>
        <v>1.38170429365786</v>
      </c>
    </row>
    <row r="620" spans="1:10" ht="12" hidden="1" outlineLevel="3">
      <c r="A620" s="8" t="s">
        <v>38</v>
      </c>
      <c r="B620" s="25"/>
      <c r="C620" s="26">
        <f aca="true" t="shared" si="183" ref="C620:J620">C298/C5</f>
        <v>0.2538885439539638</v>
      </c>
      <c r="D620" s="26">
        <f t="shared" si="183"/>
        <v>0.2005120231996952</v>
      </c>
      <c r="E620" s="26">
        <f t="shared" si="183"/>
        <v>0.17351630412602537</v>
      </c>
      <c r="F620" s="26">
        <f t="shared" si="183"/>
        <v>0.1438181075190701</v>
      </c>
      <c r="G620" s="26">
        <f t="shared" si="183"/>
        <v>0.15032554943520185</v>
      </c>
      <c r="H620" s="26">
        <f t="shared" si="183"/>
        <v>0.38317543254804315</v>
      </c>
      <c r="I620" s="26">
        <f t="shared" si="183"/>
        <v>0.45003902726602807</v>
      </c>
      <c r="J620" s="27">
        <f t="shared" si="183"/>
        <v>0.4231765471285216</v>
      </c>
    </row>
    <row r="621" spans="1:10" ht="12" hidden="1" outlineLevel="3">
      <c r="A621" s="8" t="s">
        <v>39</v>
      </c>
      <c r="B621" s="25">
        <f aca="true" t="shared" si="184" ref="B621:J621">B299/B6</f>
        <v>0.2643650296655593</v>
      </c>
      <c r="C621" s="26">
        <f t="shared" si="184"/>
        <v>0.24045457702760195</v>
      </c>
      <c r="D621" s="26">
        <f t="shared" si="184"/>
        <v>0.23135949804358147</v>
      </c>
      <c r="E621" s="26">
        <f t="shared" si="184"/>
        <v>0.22343643274023278</v>
      </c>
      <c r="F621" s="26">
        <f t="shared" si="184"/>
        <v>0.1971359912684573</v>
      </c>
      <c r="G621" s="26">
        <f t="shared" si="184"/>
        <v>0.1894230894308943</v>
      </c>
      <c r="H621" s="26">
        <f t="shared" si="184"/>
        <v>0.42335228221236215</v>
      </c>
      <c r="I621" s="26">
        <f t="shared" si="184"/>
        <v>0.36589275413359884</v>
      </c>
      <c r="J621" s="27">
        <f t="shared" si="184"/>
        <v>0.2813193659295718</v>
      </c>
    </row>
    <row r="622" spans="1:10" ht="12" hidden="1" outlineLevel="3">
      <c r="A622" s="8" t="s">
        <v>40</v>
      </c>
      <c r="B622" s="25">
        <f aca="true" t="shared" si="185" ref="B622:J622">B300/B7</f>
        <v>1.892783674840003</v>
      </c>
      <c r="C622" s="26">
        <f t="shared" si="185"/>
        <v>1.9398206831320237</v>
      </c>
      <c r="D622" s="26">
        <f t="shared" si="185"/>
        <v>1.6735092868036325</v>
      </c>
      <c r="E622" s="26">
        <f t="shared" si="185"/>
        <v>1.2956173187293</v>
      </c>
      <c r="F622" s="26">
        <f t="shared" si="185"/>
        <v>0.9759571051399877</v>
      </c>
      <c r="G622" s="26">
        <f t="shared" si="185"/>
        <v>0.7250809861208622</v>
      </c>
      <c r="H622" s="26">
        <f t="shared" si="185"/>
        <v>1.2819652959109449</v>
      </c>
      <c r="I622" s="26">
        <f t="shared" si="185"/>
        <v>1.411055708178996</v>
      </c>
      <c r="J622" s="27">
        <f t="shared" si="185"/>
        <v>1.3305463030769422</v>
      </c>
    </row>
    <row r="623" spans="1:10" ht="12" hidden="1" outlineLevel="3">
      <c r="A623" s="8" t="s">
        <v>41</v>
      </c>
      <c r="B623" s="25">
        <f aca="true" t="shared" si="186" ref="B623:J623">B301/B8</f>
        <v>2.257056806515911</v>
      </c>
      <c r="C623" s="26">
        <f t="shared" si="186"/>
        <v>2.288881232759878</v>
      </c>
      <c r="D623" s="26">
        <f t="shared" si="186"/>
        <v>1.977459573401398</v>
      </c>
      <c r="E623" s="26">
        <f t="shared" si="186"/>
        <v>1.678500693252221</v>
      </c>
      <c r="F623" s="26">
        <f t="shared" si="186"/>
        <v>1.2346565892882078</v>
      </c>
      <c r="G623" s="26">
        <f t="shared" si="186"/>
        <v>1.0523506028584413</v>
      </c>
      <c r="H623" s="26">
        <f t="shared" si="186"/>
        <v>1.4593000993733378</v>
      </c>
      <c r="I623" s="26">
        <f t="shared" si="186"/>
        <v>1.2714711221883312</v>
      </c>
      <c r="J623" s="27">
        <f t="shared" si="186"/>
        <v>0.9720552877331534</v>
      </c>
    </row>
    <row r="624" spans="1:10" ht="12" hidden="1" outlineLevel="3">
      <c r="A624" s="8" t="s">
        <v>42</v>
      </c>
      <c r="B624" s="25">
        <f aca="true" t="shared" si="187" ref="B624:J624">B302/B9</f>
        <v>0.18855064681474246</v>
      </c>
      <c r="C624" s="26">
        <f t="shared" si="187"/>
        <v>0.17093443469282396</v>
      </c>
      <c r="D624" s="26">
        <f t="shared" si="187"/>
        <v>0.11983102652825836</v>
      </c>
      <c r="E624" s="26">
        <f t="shared" si="187"/>
        <v>0.07939588066030592</v>
      </c>
      <c r="F624" s="26">
        <f t="shared" si="187"/>
        <v>0.0962805902383655</v>
      </c>
      <c r="G624" s="26">
        <f t="shared" si="187"/>
        <v>0.21450328771992183</v>
      </c>
      <c r="H624" s="26">
        <f t="shared" si="187"/>
        <v>1.3708182611224191</v>
      </c>
      <c r="I624" s="26">
        <f t="shared" si="187"/>
        <v>0.8677494918207337</v>
      </c>
      <c r="J624" s="27">
        <f t="shared" si="187"/>
        <v>0.49295852729581036</v>
      </c>
    </row>
    <row r="625" spans="1:10" ht="12" hidden="1" outlineLevel="3">
      <c r="A625" s="8" t="s">
        <v>43</v>
      </c>
      <c r="B625" s="25">
        <f aca="true" t="shared" si="188" ref="B625:J625">B303/B10</f>
        <v>0.8120502635982513</v>
      </c>
      <c r="C625" s="26">
        <f t="shared" si="188"/>
        <v>0.8239720891877319</v>
      </c>
      <c r="D625" s="26">
        <f t="shared" si="188"/>
        <v>0.7607274317303462</v>
      </c>
      <c r="E625" s="26">
        <f t="shared" si="188"/>
        <v>0.7861928755693279</v>
      </c>
      <c r="F625" s="26">
        <f t="shared" si="188"/>
        <v>0.8482395699616635</v>
      </c>
      <c r="G625" s="26">
        <f t="shared" si="188"/>
        <v>1.2710777697146853</v>
      </c>
      <c r="H625" s="26">
        <f t="shared" si="188"/>
        <v>2.5177997215903694</v>
      </c>
      <c r="I625" s="26">
        <f t="shared" si="188"/>
        <v>2.9006380489045203</v>
      </c>
      <c r="J625" s="27">
        <f t="shared" si="188"/>
        <v>2.603114659968629</v>
      </c>
    </row>
    <row r="626" spans="1:10" ht="12" hidden="1" outlineLevel="3">
      <c r="A626" s="8" t="s">
        <v>44</v>
      </c>
      <c r="B626" s="25">
        <f aca="true" t="shared" si="189" ref="B626:I626">B304/B11</f>
        <v>0.365905698582586</v>
      </c>
      <c r="C626" s="26">
        <f t="shared" si="189"/>
        <v>0.40590490567777165</v>
      </c>
      <c r="D626" s="26">
        <f t="shared" si="189"/>
        <v>0.4089153052372863</v>
      </c>
      <c r="E626" s="26">
        <f t="shared" si="189"/>
        <v>0.3861883484107137</v>
      </c>
      <c r="F626" s="26">
        <f t="shared" si="189"/>
        <v>0.3390300440886414</v>
      </c>
      <c r="G626" s="26">
        <f t="shared" si="189"/>
        <v>0.4737289745805644</v>
      </c>
      <c r="H626" s="26">
        <f t="shared" si="189"/>
        <v>0.70010547989741</v>
      </c>
      <c r="I626" s="26">
        <f t="shared" si="189"/>
        <v>0.7257603778434649</v>
      </c>
      <c r="J626" s="27"/>
    </row>
    <row r="627" spans="1:10" ht="12" hidden="1" outlineLevel="3">
      <c r="A627" s="8" t="s">
        <v>45</v>
      </c>
      <c r="B627" s="25">
        <f aca="true" t="shared" si="190" ref="B627:J627">B305/B12</f>
        <v>1.4313210904373754</v>
      </c>
      <c r="C627" s="26">
        <f t="shared" si="190"/>
        <v>1.4640947992476456</v>
      </c>
      <c r="D627" s="26">
        <f t="shared" si="190"/>
        <v>1.4178641048917233</v>
      </c>
      <c r="E627" s="26">
        <f t="shared" si="190"/>
        <v>1.3866861680430442</v>
      </c>
      <c r="F627" s="26">
        <f t="shared" si="190"/>
        <v>1.3998428495421917</v>
      </c>
      <c r="G627" s="26">
        <f t="shared" si="190"/>
        <v>1.82090285854354</v>
      </c>
      <c r="H627" s="26">
        <f t="shared" si="190"/>
        <v>2.9412478524143952</v>
      </c>
      <c r="I627" s="26">
        <f t="shared" si="190"/>
        <v>3.113034879444156</v>
      </c>
      <c r="J627" s="27">
        <f t="shared" si="190"/>
        <v>2.8400905881299403</v>
      </c>
    </row>
    <row r="628" spans="1:10" ht="12" hidden="1" outlineLevel="3">
      <c r="A628" s="8" t="s">
        <v>47</v>
      </c>
      <c r="B628" s="25">
        <f aca="true" t="shared" si="191" ref="B628:J628">B306/B13</f>
        <v>1.6396976219586166</v>
      </c>
      <c r="C628" s="26">
        <f t="shared" si="191"/>
        <v>1.6314259979281291</v>
      </c>
      <c r="D628" s="26">
        <f t="shared" si="191"/>
        <v>1.534906160398038</v>
      </c>
      <c r="E628" s="26">
        <f t="shared" si="191"/>
        <v>1.344004026586937</v>
      </c>
      <c r="F628" s="26">
        <f t="shared" si="191"/>
        <v>1.2010892122926122</v>
      </c>
      <c r="G628" s="26">
        <f t="shared" si="191"/>
        <v>1.1558336927738295</v>
      </c>
      <c r="H628" s="26">
        <f t="shared" si="191"/>
        <v>1.4191231844193724</v>
      </c>
      <c r="I628" s="26">
        <f t="shared" si="191"/>
        <v>1.4434319899508008</v>
      </c>
      <c r="J628" s="27">
        <f t="shared" si="191"/>
        <v>1.3955776710472967</v>
      </c>
    </row>
    <row r="629" spans="1:10" ht="12" hidden="1" outlineLevel="3">
      <c r="A629" s="8" t="s">
        <v>46</v>
      </c>
      <c r="B629" s="25">
        <f aca="true" t="shared" si="192" ref="B629:J629">B307/B14</f>
        <v>0.5384320830089265</v>
      </c>
      <c r="C629" s="26">
        <f t="shared" si="192"/>
        <v>0.6063079342087431</v>
      </c>
      <c r="D629" s="26">
        <f t="shared" si="192"/>
        <v>0.6790010808855339</v>
      </c>
      <c r="E629" s="26">
        <f t="shared" si="192"/>
        <v>0.6549508788326232</v>
      </c>
      <c r="F629" s="26">
        <f t="shared" si="192"/>
        <v>0.6017908043302934</v>
      </c>
      <c r="G629" s="26">
        <f t="shared" si="192"/>
        <v>0.7150483694793904</v>
      </c>
      <c r="H629" s="26">
        <f t="shared" si="192"/>
        <v>1.2790989618909336</v>
      </c>
      <c r="I629" s="26">
        <f t="shared" si="192"/>
        <v>1.3519596679374644</v>
      </c>
      <c r="J629" s="27">
        <f t="shared" si="192"/>
        <v>1.280328901048257</v>
      </c>
    </row>
    <row r="630" spans="1:10" ht="12" hidden="1" outlineLevel="3">
      <c r="A630" s="8" t="s">
        <v>48</v>
      </c>
      <c r="B630" s="25"/>
      <c r="C630" s="26"/>
      <c r="D630" s="26"/>
      <c r="E630" s="26">
        <f aca="true" t="shared" si="193" ref="E630:J630">E308/E15</f>
        <v>0.6554618937644342</v>
      </c>
      <c r="F630" s="26">
        <f t="shared" si="193"/>
        <v>0.46906701391588285</v>
      </c>
      <c r="G630" s="26">
        <f t="shared" si="193"/>
        <v>0.4050053519547378</v>
      </c>
      <c r="H630" s="26">
        <f t="shared" si="193"/>
        <v>0.6772121295848587</v>
      </c>
      <c r="I630" s="26">
        <f t="shared" si="193"/>
        <v>0.6913049366831447</v>
      </c>
      <c r="J630" s="27">
        <f t="shared" si="193"/>
        <v>0.686598085696395</v>
      </c>
    </row>
    <row r="631" spans="1:10" ht="12" hidden="1" outlineLevel="3">
      <c r="A631" s="8" t="s">
        <v>49</v>
      </c>
      <c r="B631" s="25">
        <f aca="true" t="shared" si="194" ref="B631:J631">B309/B16</f>
        <v>0.3685177423196</v>
      </c>
      <c r="C631" s="26">
        <f t="shared" si="194"/>
        <v>0.3757208161444977</v>
      </c>
      <c r="D631" s="26">
        <f t="shared" si="194"/>
        <v>0.3148296739853626</v>
      </c>
      <c r="E631" s="26">
        <f t="shared" si="194"/>
        <v>0.2904829461528132</v>
      </c>
      <c r="F631" s="26">
        <f t="shared" si="194"/>
        <v>0.2884268100734523</v>
      </c>
      <c r="G631" s="26">
        <f t="shared" si="194"/>
        <v>0.35026342356334594</v>
      </c>
      <c r="H631" s="26">
        <f t="shared" si="194"/>
        <v>1.0258730825637163</v>
      </c>
      <c r="I631" s="26">
        <f t="shared" si="194"/>
        <v>0.6904548010028545</v>
      </c>
      <c r="J631" s="27">
        <f t="shared" si="194"/>
        <v>0.31850422598196326</v>
      </c>
    </row>
    <row r="632" spans="1:10" ht="12" hidden="1" outlineLevel="3">
      <c r="A632" s="8" t="s">
        <v>50</v>
      </c>
      <c r="B632" s="25">
        <f aca="true" t="shared" si="195" ref="B632:J632">B310/B17</f>
        <v>0.11362483550663954</v>
      </c>
      <c r="C632" s="26">
        <f t="shared" si="195"/>
        <v>0.07374531956100709</v>
      </c>
      <c r="D632" s="26">
        <f t="shared" si="195"/>
        <v>0.10368928207320682</v>
      </c>
      <c r="E632" s="26">
        <f t="shared" si="195"/>
        <v>0.1184294790343075</v>
      </c>
      <c r="F632" s="26">
        <f t="shared" si="195"/>
        <v>0.11286728246576222</v>
      </c>
      <c r="G632" s="26">
        <f t="shared" si="195"/>
        <v>0.15315174029833686</v>
      </c>
      <c r="H632" s="26">
        <f t="shared" si="195"/>
        <v>0.6096696306947178</v>
      </c>
      <c r="I632" s="26">
        <f t="shared" si="195"/>
        <v>0.48019380814886103</v>
      </c>
      <c r="J632" s="27">
        <f t="shared" si="195"/>
        <v>0.29464613466334166</v>
      </c>
    </row>
    <row r="633" spans="1:10" ht="12" hidden="1" outlineLevel="3">
      <c r="A633" s="8" t="s">
        <v>51</v>
      </c>
      <c r="B633" s="25">
        <f aca="true" t="shared" si="196" ref="B633:J633">B311/B18</f>
        <v>0.39926216983710183</v>
      </c>
      <c r="C633" s="26">
        <f t="shared" si="196"/>
        <v>0.4406642029058877</v>
      </c>
      <c r="D633" s="26">
        <f t="shared" si="196"/>
        <v>0.46240304308277513</v>
      </c>
      <c r="E633" s="26">
        <f t="shared" si="196"/>
        <v>0.418090730596747</v>
      </c>
      <c r="F633" s="26">
        <f t="shared" si="196"/>
        <v>0.3632842200967378</v>
      </c>
      <c r="G633" s="26">
        <f t="shared" si="196"/>
        <v>0.3898306205569833</v>
      </c>
      <c r="H633" s="26">
        <f t="shared" si="196"/>
        <v>0.7421370183994523</v>
      </c>
      <c r="I633" s="26">
        <f t="shared" si="196"/>
        <v>0.6317606029364712</v>
      </c>
      <c r="J633" s="27">
        <f t="shared" si="196"/>
        <v>0.48849026716777644</v>
      </c>
    </row>
    <row r="634" spans="1:10" ht="12" hidden="1" outlineLevel="3">
      <c r="A634" s="8" t="s">
        <v>52</v>
      </c>
      <c r="B634" s="25"/>
      <c r="C634" s="26">
        <f aca="true" t="shared" si="197" ref="C634:J634">C312/C19</f>
        <v>0.3677876943654907</v>
      </c>
      <c r="D634" s="26">
        <f t="shared" si="197"/>
        <v>0.3827627581653693</v>
      </c>
      <c r="E634" s="26">
        <f t="shared" si="197"/>
        <v>0.35107044372576096</v>
      </c>
      <c r="F634" s="26">
        <f t="shared" si="197"/>
        <v>0.36189070543644286</v>
      </c>
      <c r="G634" s="26">
        <f t="shared" si="197"/>
        <v>0.36903329605093355</v>
      </c>
      <c r="H634" s="26">
        <f t="shared" si="197"/>
        <v>0.6892040082234313</v>
      </c>
      <c r="I634" s="26">
        <f t="shared" si="197"/>
        <v>0.7220546816675617</v>
      </c>
      <c r="J634" s="27">
        <f t="shared" si="197"/>
        <v>0.6626824085952533</v>
      </c>
    </row>
    <row r="635" spans="1:10" ht="12" hidden="1" outlineLevel="3">
      <c r="A635" s="8" t="s">
        <v>53</v>
      </c>
      <c r="B635" s="25"/>
      <c r="C635" s="26"/>
      <c r="D635" s="26"/>
      <c r="E635" s="26">
        <f aca="true" t="shared" si="198" ref="E635:J635">E313/E20</f>
        <v>0.39498384253819036</v>
      </c>
      <c r="F635" s="26">
        <f t="shared" si="198"/>
        <v>0.3543616901408451</v>
      </c>
      <c r="G635" s="26">
        <f t="shared" si="198"/>
        <v>0.30875675675675673</v>
      </c>
      <c r="H635" s="26">
        <f t="shared" si="198"/>
        <v>0.3668248554913295</v>
      </c>
      <c r="I635" s="26">
        <f t="shared" si="198"/>
        <v>0.34050382653061223</v>
      </c>
      <c r="J635" s="27">
        <f t="shared" si="198"/>
        <v>0.3190990990990991</v>
      </c>
    </row>
    <row r="636" spans="1:10" ht="12" hidden="1" outlineLevel="3">
      <c r="A636" s="8" t="s">
        <v>54</v>
      </c>
      <c r="B636" s="25">
        <f aca="true" t="shared" si="199" ref="B636:J636">B314/B21</f>
        <v>1.9735876181600767</v>
      </c>
      <c r="C636" s="26">
        <f t="shared" si="199"/>
        <v>2.115572952434494</v>
      </c>
      <c r="D636" s="26">
        <f t="shared" si="199"/>
        <v>2.022383004849268</v>
      </c>
      <c r="E636" s="26">
        <f t="shared" si="199"/>
        <v>1.7015579429848604</v>
      </c>
      <c r="F636" s="26">
        <f t="shared" si="199"/>
        <v>1.4057344230329414</v>
      </c>
      <c r="G636" s="26">
        <f t="shared" si="199"/>
        <v>1.2923044165076327</v>
      </c>
      <c r="H636" s="26">
        <f t="shared" si="199"/>
        <v>1.6900432517718516</v>
      </c>
      <c r="I636" s="26">
        <f t="shared" si="199"/>
        <v>1.7564222174850024</v>
      </c>
      <c r="J636" s="27">
        <f t="shared" si="199"/>
        <v>1.6420358231389085</v>
      </c>
    </row>
    <row r="637" spans="1:10" ht="12" hidden="1" outlineLevel="3">
      <c r="A637" s="8" t="s">
        <v>55</v>
      </c>
      <c r="B637" s="25">
        <f aca="true" t="shared" si="200" ref="B637:J637">B315/B22</f>
        <v>1.1230074454887404</v>
      </c>
      <c r="C637" s="26">
        <f t="shared" si="200"/>
        <v>1.105497268721254</v>
      </c>
      <c r="D637" s="26">
        <f t="shared" si="200"/>
        <v>1.230538068806689</v>
      </c>
      <c r="E637" s="26">
        <f t="shared" si="200"/>
        <v>1.1345891634487575</v>
      </c>
      <c r="F637" s="26">
        <f t="shared" si="200"/>
        <v>1.0124908824531613</v>
      </c>
      <c r="G637" s="26">
        <f t="shared" si="200"/>
        <v>0.9601551520734792</v>
      </c>
      <c r="H637" s="26">
        <f t="shared" si="200"/>
        <v>1.3013650018241338</v>
      </c>
      <c r="I637" s="26">
        <f t="shared" si="200"/>
        <v>1.234301848738071</v>
      </c>
      <c r="J637" s="27">
        <f t="shared" si="200"/>
        <v>1.130365296990708</v>
      </c>
    </row>
    <row r="638" spans="1:10" ht="12" hidden="1" outlineLevel="3">
      <c r="A638" s="8" t="s">
        <v>56</v>
      </c>
      <c r="B638" s="25"/>
      <c r="C638" s="26"/>
      <c r="D638" s="26">
        <f aca="true" t="shared" si="201" ref="D638:J638">D316/D23</f>
        <v>0.3049134733643066</v>
      </c>
      <c r="E638" s="26">
        <f t="shared" si="201"/>
        <v>0.2600276205293448</v>
      </c>
      <c r="F638" s="26">
        <f t="shared" si="201"/>
        <v>0.18713293775436043</v>
      </c>
      <c r="G638" s="26">
        <f t="shared" si="201"/>
        <v>0.14358718913967736</v>
      </c>
      <c r="H638" s="26">
        <f t="shared" si="201"/>
        <v>0.21220643563265393</v>
      </c>
      <c r="I638" s="26">
        <f t="shared" si="201"/>
        <v>0.2295504893749256</v>
      </c>
      <c r="J638" s="27">
        <f t="shared" si="201"/>
        <v>0.19883090682650778</v>
      </c>
    </row>
    <row r="639" spans="1:10" ht="12" hidden="1" outlineLevel="3">
      <c r="A639" s="8" t="s">
        <v>57</v>
      </c>
      <c r="B639" s="25">
        <f aca="true" t="shared" si="202" ref="B639:J639">B317/B24</f>
        <v>1.008193463561232</v>
      </c>
      <c r="C639" s="26">
        <f t="shared" si="202"/>
        <v>1.0615473541974858</v>
      </c>
      <c r="D639" s="26">
        <f t="shared" si="202"/>
        <v>1.1522208779512741</v>
      </c>
      <c r="E639" s="26">
        <f t="shared" si="202"/>
        <v>1.0806879252518282</v>
      </c>
      <c r="F639" s="26">
        <f t="shared" si="202"/>
        <v>0.9487717255532471</v>
      </c>
      <c r="G639" s="26">
        <f t="shared" si="202"/>
        <v>0.898351410529441</v>
      </c>
      <c r="H639" s="26">
        <f t="shared" si="202"/>
        <v>1.2055415125543616</v>
      </c>
      <c r="I639" s="26">
        <f t="shared" si="202"/>
        <v>1.284855700914401</v>
      </c>
      <c r="J639" s="27">
        <f t="shared" si="202"/>
        <v>1.2296809625019944</v>
      </c>
    </row>
    <row r="640" spans="1:10" ht="12" hidden="1" outlineLevel="3">
      <c r="A640" s="8" t="s">
        <v>58</v>
      </c>
      <c r="B640" s="25">
        <f aca="true" t="shared" si="203" ref="B640:J640">B318/B25</f>
        <v>0.5219442763226547</v>
      </c>
      <c r="C640" s="26">
        <f t="shared" si="203"/>
        <v>0.48379576919353284</v>
      </c>
      <c r="D640" s="26">
        <f t="shared" si="203"/>
        <v>0.3934235588972431</v>
      </c>
      <c r="E640" s="26">
        <f t="shared" si="203"/>
        <v>0.2767978331970564</v>
      </c>
      <c r="F640" s="26">
        <f t="shared" si="203"/>
        <v>0.2268804242602803</v>
      </c>
      <c r="G640" s="26">
        <f t="shared" si="203"/>
        <v>0.17434161654405594</v>
      </c>
      <c r="H640" s="26">
        <f t="shared" si="203"/>
        <v>0.3757160465456369</v>
      </c>
      <c r="I640" s="26">
        <f t="shared" si="203"/>
        <v>0.5475363986879209</v>
      </c>
      <c r="J640" s="27">
        <f t="shared" si="203"/>
        <v>0.24785488097837957</v>
      </c>
    </row>
    <row r="641" spans="1:10" ht="12" hidden="1" outlineLevel="3">
      <c r="A641" s="8" t="s">
        <v>59</v>
      </c>
      <c r="B641" s="25"/>
      <c r="C641" s="26"/>
      <c r="D641" s="26">
        <f aca="true" t="shared" si="204" ref="D641:J641">D319/D26</f>
        <v>0.3914091006653789</v>
      </c>
      <c r="E641" s="26">
        <f t="shared" si="204"/>
        <v>0.3825753535502142</v>
      </c>
      <c r="F641" s="26">
        <f t="shared" si="204"/>
        <v>0.29955984555984555</v>
      </c>
      <c r="G641" s="26">
        <f t="shared" si="204"/>
        <v>0.2666892857142857</v>
      </c>
      <c r="H641" s="26">
        <f t="shared" si="204"/>
        <v>0.6140020442930153</v>
      </c>
      <c r="I641" s="26">
        <f t="shared" si="204"/>
        <v>0.6764263406862228</v>
      </c>
      <c r="J641" s="27">
        <f t="shared" si="204"/>
        <v>0.8704297012302284</v>
      </c>
    </row>
    <row r="642" spans="1:10" ht="12" hidden="1" outlineLevel="3">
      <c r="A642" s="8" t="s">
        <v>60</v>
      </c>
      <c r="B642" s="25"/>
      <c r="C642" s="26">
        <f aca="true" t="shared" si="205" ref="C642:J642">C320/C27</f>
        <v>0.2997841301133563</v>
      </c>
      <c r="D642" s="26">
        <f t="shared" si="205"/>
        <v>0.17175117964533543</v>
      </c>
      <c r="E642" s="26">
        <f t="shared" si="205"/>
        <v>0.12085445898860532</v>
      </c>
      <c r="F642" s="26">
        <f t="shared" si="205"/>
        <v>0.10111097560975611</v>
      </c>
      <c r="G642" s="26">
        <f t="shared" si="205"/>
        <v>0.10624251929505965</v>
      </c>
      <c r="H642" s="26">
        <f t="shared" si="205"/>
        <v>0.29104015520759546</v>
      </c>
      <c r="I642" s="26">
        <f t="shared" si="205"/>
        <v>0.24150728738839652</v>
      </c>
      <c r="J642" s="27">
        <f t="shared" si="205"/>
        <v>0.2462344706798132</v>
      </c>
    </row>
    <row r="643" spans="1:10" ht="12" hidden="1" outlineLevel="3">
      <c r="A643" s="8" t="s">
        <v>61</v>
      </c>
      <c r="B643" s="25">
        <f aca="true" t="shared" si="206" ref="B643:J643">B321/B28</f>
        <v>1.5575996684137436</v>
      </c>
      <c r="C643" s="26">
        <f t="shared" si="206"/>
        <v>1.557719967189109</v>
      </c>
      <c r="D643" s="26">
        <f t="shared" si="206"/>
        <v>1.4629842227285481</v>
      </c>
      <c r="E643" s="26">
        <f t="shared" si="206"/>
        <v>1.2950430927353038</v>
      </c>
      <c r="F643" s="26">
        <f t="shared" si="206"/>
        <v>1.0472900561437644</v>
      </c>
      <c r="G643" s="26">
        <f t="shared" si="206"/>
        <v>0.9538947434599537</v>
      </c>
      <c r="H643" s="26">
        <f t="shared" si="206"/>
        <v>1.4770437996231325</v>
      </c>
      <c r="I643" s="26">
        <f t="shared" si="206"/>
        <v>1.4843804688395428</v>
      </c>
      <c r="J643" s="27">
        <f t="shared" si="206"/>
        <v>1.3100243789921273</v>
      </c>
    </row>
    <row r="644" spans="1:10" ht="12" hidden="1" outlineLevel="3">
      <c r="A644" s="8" t="s">
        <v>62</v>
      </c>
      <c r="B644" s="25">
        <f aca="true" t="shared" si="207" ref="B644:J644">B322/B29</f>
        <v>1.2830815862885372</v>
      </c>
      <c r="C644" s="26">
        <f t="shared" si="207"/>
        <v>1.3879814925005232</v>
      </c>
      <c r="D644" s="26">
        <f t="shared" si="207"/>
        <v>1.281207193525484</v>
      </c>
      <c r="E644" s="26">
        <f t="shared" si="207"/>
        <v>1.060303068942624</v>
      </c>
      <c r="F644" s="26">
        <f t="shared" si="207"/>
        <v>0.7368043856193587</v>
      </c>
      <c r="G644" s="26">
        <f t="shared" si="207"/>
        <v>0.5763111645237393</v>
      </c>
      <c r="H644" s="26">
        <f t="shared" si="207"/>
        <v>0.9141271797367453</v>
      </c>
      <c r="I644" s="26">
        <f t="shared" si="207"/>
        <v>0.7979804907999482</v>
      </c>
      <c r="J644" s="27">
        <f t="shared" si="207"/>
        <v>0.6311587603294602</v>
      </c>
    </row>
    <row r="645" spans="1:10" ht="12" hidden="1" outlineLevel="3">
      <c r="A645" s="8" t="s">
        <v>63</v>
      </c>
      <c r="B645" s="25"/>
      <c r="C645" s="26">
        <f aca="true" t="shared" si="208" ref="C645:H645">C323/C30</f>
        <v>0.18175052066564473</v>
      </c>
      <c r="D645" s="26">
        <f t="shared" si="208"/>
        <v>0.17841066475929118</v>
      </c>
      <c r="E645" s="26">
        <f t="shared" si="208"/>
        <v>0.18186101956036624</v>
      </c>
      <c r="F645" s="26">
        <f t="shared" si="208"/>
        <v>0.15677926295386835</v>
      </c>
      <c r="G645" s="26">
        <f t="shared" si="208"/>
        <v>0.1949250536822844</v>
      </c>
      <c r="H645" s="26">
        <f t="shared" si="208"/>
        <v>0.32293924942197805</v>
      </c>
      <c r="I645" s="26"/>
      <c r="J645" s="27"/>
    </row>
    <row r="646" spans="1:10" ht="12" hidden="1" outlineLevel="3">
      <c r="A646" s="10" t="s">
        <v>64</v>
      </c>
      <c r="B646" s="28">
        <f aca="true" t="shared" si="209" ref="B646:J646">B324/B31</f>
        <v>0.8646366651447412</v>
      </c>
      <c r="C646" s="29">
        <f t="shared" si="209"/>
        <v>0.8370650750511442</v>
      </c>
      <c r="D646" s="29">
        <f t="shared" si="209"/>
        <v>0.8471774644424371</v>
      </c>
      <c r="E646" s="29">
        <f t="shared" si="209"/>
        <v>0.4928124850299641</v>
      </c>
      <c r="F646" s="29">
        <f t="shared" si="209"/>
        <v>0.40970965236273527</v>
      </c>
      <c r="G646" s="29">
        <f t="shared" si="209"/>
        <v>0.31760349899341145</v>
      </c>
      <c r="H646" s="29">
        <f t="shared" si="209"/>
        <v>0.5805912438281732</v>
      </c>
      <c r="I646" s="29">
        <f t="shared" si="209"/>
        <v>0.4810728386640675</v>
      </c>
      <c r="J646" s="30">
        <f t="shared" si="209"/>
        <v>0.40789507868349467</v>
      </c>
    </row>
    <row r="647" spans="1:10" ht="12" hidden="1" outlineLevel="2" collapsed="1">
      <c r="A647" s="2" t="s">
        <v>24</v>
      </c>
      <c r="B647" s="2"/>
      <c r="C647" s="3"/>
      <c r="D647" s="3"/>
      <c r="E647" s="3"/>
      <c r="F647" s="3"/>
      <c r="G647" s="3"/>
      <c r="H647" s="3"/>
      <c r="I647" s="3"/>
      <c r="J647" s="4"/>
    </row>
    <row r="648" spans="1:10" ht="12" hidden="1" outlineLevel="3">
      <c r="A648" s="8" t="s">
        <v>37</v>
      </c>
      <c r="B648" s="25"/>
      <c r="C648" s="26">
        <f aca="true" t="shared" si="210" ref="C648:I648">C326/C4</f>
        <v>0.8837232716090679</v>
      </c>
      <c r="D648" s="26">
        <f t="shared" si="210"/>
        <v>0.8298233793619352</v>
      </c>
      <c r="E648" s="26">
        <f t="shared" si="210"/>
        <v>0.7796628598154128</v>
      </c>
      <c r="F648" s="26">
        <f t="shared" si="210"/>
        <v>0.7402983562232611</v>
      </c>
      <c r="G648" s="26">
        <f t="shared" si="210"/>
        <v>0.7391938729014754</v>
      </c>
      <c r="H648" s="26">
        <f t="shared" si="210"/>
        <v>0.7563154058968299</v>
      </c>
      <c r="I648" s="26">
        <f t="shared" si="210"/>
        <v>0.7347059952776507</v>
      </c>
      <c r="J648" s="27">
        <f>J326/J4</f>
        <v>0.7092480476690626</v>
      </c>
    </row>
    <row r="649" spans="1:10" ht="12" hidden="1" outlineLevel="3">
      <c r="A649" s="8" t="s">
        <v>38</v>
      </c>
      <c r="B649" s="25"/>
      <c r="C649" s="26"/>
      <c r="D649" s="26"/>
      <c r="E649" s="26"/>
      <c r="F649" s="26"/>
      <c r="G649" s="26"/>
      <c r="H649" s="26"/>
      <c r="I649" s="26"/>
      <c r="J649" s="27"/>
    </row>
    <row r="650" spans="1:10" ht="12" hidden="1" outlineLevel="3">
      <c r="A650" s="8" t="s">
        <v>39</v>
      </c>
      <c r="B650" s="25">
        <f>B328/B6</f>
        <v>0.031796554761879495</v>
      </c>
      <c r="C650" s="26"/>
      <c r="D650" s="26"/>
      <c r="E650" s="26"/>
      <c r="F650" s="26"/>
      <c r="G650" s="26"/>
      <c r="H650" s="26"/>
      <c r="I650" s="26"/>
      <c r="J650" s="27"/>
    </row>
    <row r="651" spans="1:10" ht="12" hidden="1" outlineLevel="3">
      <c r="A651" s="8" t="s">
        <v>40</v>
      </c>
      <c r="B651" s="25">
        <f aca="true" t="shared" si="211" ref="B651:J651">B329/B7</f>
        <v>0.7682514758035057</v>
      </c>
      <c r="C651" s="26">
        <f t="shared" si="211"/>
        <v>0.7207730364075853</v>
      </c>
      <c r="D651" s="26">
        <f t="shared" si="211"/>
        <v>0.6685791902351891</v>
      </c>
      <c r="E651" s="26">
        <f t="shared" si="211"/>
        <v>0.5652079801633444</v>
      </c>
      <c r="F651" s="26">
        <f t="shared" si="211"/>
        <v>0.5200405210065346</v>
      </c>
      <c r="G651" s="26">
        <f t="shared" si="211"/>
        <v>0.480152613942988</v>
      </c>
      <c r="H651" s="26">
        <f t="shared" si="211"/>
        <v>0.4392182973078878</v>
      </c>
      <c r="I651" s="26">
        <f t="shared" si="211"/>
        <v>0.36680151632339786</v>
      </c>
      <c r="J651" s="27">
        <f t="shared" si="211"/>
        <v>0.3146510171658371</v>
      </c>
    </row>
    <row r="652" spans="1:10" ht="12" hidden="1" outlineLevel="3">
      <c r="A652" s="8" t="s">
        <v>41</v>
      </c>
      <c r="B652" s="25">
        <f aca="true" t="shared" si="212" ref="B652:J652">B330/B8</f>
        <v>0.0401991488752405</v>
      </c>
      <c r="C652" s="26">
        <f t="shared" si="212"/>
        <v>0.044900451714529006</v>
      </c>
      <c r="D652" s="26">
        <f t="shared" si="212"/>
        <v>0.050016800204492395</v>
      </c>
      <c r="E652" s="26">
        <f t="shared" si="212"/>
        <v>0.054929005069795436</v>
      </c>
      <c r="F652" s="26">
        <f t="shared" si="212"/>
        <v>0.05768372681214976</v>
      </c>
      <c r="G652" s="26">
        <f t="shared" si="212"/>
        <v>0.055225203075647086</v>
      </c>
      <c r="H652" s="26">
        <f t="shared" si="212"/>
        <v>0.05569086133438842</v>
      </c>
      <c r="I652" s="26">
        <f t="shared" si="212"/>
        <v>0.05366615380089791</v>
      </c>
      <c r="J652" s="27">
        <f t="shared" si="212"/>
        <v>0.05007473130153438</v>
      </c>
    </row>
    <row r="653" spans="1:10" ht="12" hidden="1" outlineLevel="3">
      <c r="A653" s="8" t="s">
        <v>42</v>
      </c>
      <c r="B653" s="25"/>
      <c r="C653" s="26"/>
      <c r="D653" s="26"/>
      <c r="E653" s="26"/>
      <c r="F653" s="26"/>
      <c r="G653" s="26"/>
      <c r="H653" s="26"/>
      <c r="I653" s="26"/>
      <c r="J653" s="27"/>
    </row>
    <row r="654" spans="1:10" ht="12" hidden="1" outlineLevel="3">
      <c r="A654" s="8" t="s">
        <v>43</v>
      </c>
      <c r="B654" s="25">
        <f aca="true" t="shared" si="213" ref="B654:J654">B332/B10</f>
        <v>0.0633093096064919</v>
      </c>
      <c r="C654" s="26">
        <f t="shared" si="213"/>
        <v>0.06309258143296646</v>
      </c>
      <c r="D654" s="26">
        <f t="shared" si="213"/>
        <v>0.06313416399838201</v>
      </c>
      <c r="E654" s="26">
        <f t="shared" si="213"/>
        <v>0.06372345842351843</v>
      </c>
      <c r="F654" s="26">
        <f t="shared" si="213"/>
        <v>0.06562709576298544</v>
      </c>
      <c r="G654" s="26">
        <f t="shared" si="213"/>
        <v>0.06526827197975836</v>
      </c>
      <c r="H654" s="26">
        <f t="shared" si="213"/>
        <v>0.05950123423152898</v>
      </c>
      <c r="I654" s="26">
        <f t="shared" si="213"/>
        <v>0.049215474385689316</v>
      </c>
      <c r="J654" s="27">
        <f t="shared" si="213"/>
        <v>0.03686555601208334</v>
      </c>
    </row>
    <row r="655" spans="1:10" ht="12" hidden="1" outlineLevel="3">
      <c r="A655" s="8" t="s">
        <v>44</v>
      </c>
      <c r="B655" s="25">
        <f aca="true" t="shared" si="214" ref="B655:I655">B333/B11</f>
        <v>9.603702632340178E-05</v>
      </c>
      <c r="C655" s="26">
        <f t="shared" si="214"/>
        <v>9.694965255770536E-05</v>
      </c>
      <c r="D655" s="26">
        <f t="shared" si="214"/>
        <v>9.580005060179997E-05</v>
      </c>
      <c r="E655" s="26">
        <f t="shared" si="214"/>
        <v>0.00010890545775978494</v>
      </c>
      <c r="F655" s="26">
        <f t="shared" si="214"/>
        <v>8.21905093398306E-05</v>
      </c>
      <c r="G655" s="26">
        <f t="shared" si="214"/>
        <v>6.69428137199392E-05</v>
      </c>
      <c r="H655" s="26">
        <f t="shared" si="214"/>
        <v>6.328793844597767E-05</v>
      </c>
      <c r="I655" s="26">
        <f t="shared" si="214"/>
        <v>6.567279270016708E-05</v>
      </c>
      <c r="J655" s="27"/>
    </row>
    <row r="656" spans="1:10" ht="12" hidden="1" outlineLevel="3">
      <c r="A656" s="8" t="s">
        <v>45</v>
      </c>
      <c r="B656" s="25">
        <f aca="true" t="shared" si="215" ref="B656:J656">B334/B12</f>
        <v>0.033106828786617366</v>
      </c>
      <c r="C656" s="26">
        <f t="shared" si="215"/>
        <v>0.03679098560802858</v>
      </c>
      <c r="D656" s="26">
        <f t="shared" si="215"/>
        <v>0.04497074788548838</v>
      </c>
      <c r="E656" s="26">
        <f t="shared" si="215"/>
        <v>0.053881829577548286</v>
      </c>
      <c r="F656" s="26">
        <f t="shared" si="215"/>
        <v>0.05803117526606868</v>
      </c>
      <c r="G656" s="26">
        <f t="shared" si="215"/>
        <v>0.06585963458050688</v>
      </c>
      <c r="H656" s="26">
        <f t="shared" si="215"/>
        <v>0.05712283283668606</v>
      </c>
      <c r="I656" s="26">
        <f t="shared" si="215"/>
        <v>0.04151506648532737</v>
      </c>
      <c r="J656" s="27">
        <f t="shared" si="215"/>
        <v>0.04221165189618752</v>
      </c>
    </row>
    <row r="657" spans="1:10" ht="12" hidden="1" outlineLevel="3">
      <c r="A657" s="8" t="s">
        <v>47</v>
      </c>
      <c r="B657" s="25">
        <f aca="true" t="shared" si="216" ref="B657:J657">B335/B13</f>
        <v>0.09529977787512894</v>
      </c>
      <c r="C657" s="26">
        <f t="shared" si="216"/>
        <v>0.07864094944768946</v>
      </c>
      <c r="D657" s="26">
        <f t="shared" si="216"/>
        <v>0.05691065384725316</v>
      </c>
      <c r="E657" s="26">
        <f t="shared" si="216"/>
        <v>0.04545638900606513</v>
      </c>
      <c r="F657" s="26">
        <f t="shared" si="216"/>
        <v>0.042132862391142695</v>
      </c>
      <c r="G657" s="26">
        <f t="shared" si="216"/>
        <v>0.02339626314805943</v>
      </c>
      <c r="H657" s="26">
        <f t="shared" si="216"/>
        <v>0.01571484919075654</v>
      </c>
      <c r="I657" s="26">
        <f t="shared" si="216"/>
        <v>0.010214796182245795</v>
      </c>
      <c r="J657" s="27">
        <f t="shared" si="216"/>
        <v>0.006503788487514959</v>
      </c>
    </row>
    <row r="658" spans="1:10" ht="12" hidden="1" outlineLevel="3">
      <c r="A658" s="8" t="s">
        <v>46</v>
      </c>
      <c r="B658" s="25">
        <f aca="true" t="shared" si="217" ref="B658:J658">B336/B14</f>
        <v>0.10285701550694865</v>
      </c>
      <c r="C658" s="26">
        <f t="shared" si="217"/>
        <v>0.09598670524542426</v>
      </c>
      <c r="D658" s="26">
        <f t="shared" si="217"/>
        <v>0.09639932207000142</v>
      </c>
      <c r="E658" s="26">
        <f t="shared" si="217"/>
        <v>0.10585793863948954</v>
      </c>
      <c r="F658" s="26">
        <f t="shared" si="217"/>
        <v>0.0868728932729491</v>
      </c>
      <c r="G658" s="26">
        <f t="shared" si="217"/>
        <v>0.09143664003391516</v>
      </c>
      <c r="H658" s="26">
        <f t="shared" si="217"/>
        <v>0.10307864688837505</v>
      </c>
      <c r="I658" s="26">
        <f t="shared" si="217"/>
        <v>0.10108677245033551</v>
      </c>
      <c r="J658" s="27">
        <f t="shared" si="217"/>
        <v>0.08449436245286909</v>
      </c>
    </row>
    <row r="659" spans="1:10" ht="12" hidden="1" outlineLevel="3">
      <c r="A659" s="8" t="s">
        <v>48</v>
      </c>
      <c r="B659" s="25"/>
      <c r="C659" s="26"/>
      <c r="D659" s="26"/>
      <c r="E659" s="26"/>
      <c r="F659" s="26"/>
      <c r="G659" s="26"/>
      <c r="H659" s="26"/>
      <c r="I659" s="26"/>
      <c r="J659" s="27"/>
    </row>
    <row r="660" spans="1:10" ht="12" hidden="1" outlineLevel="3">
      <c r="A660" s="8" t="s">
        <v>49</v>
      </c>
      <c r="B660" s="25"/>
      <c r="C660" s="26"/>
      <c r="D660" s="26"/>
      <c r="E660" s="26"/>
      <c r="F660" s="26"/>
      <c r="G660" s="26"/>
      <c r="H660" s="26"/>
      <c r="I660" s="26"/>
      <c r="J660" s="27"/>
    </row>
    <row r="661" spans="1:10" ht="12" hidden="1" outlineLevel="3">
      <c r="A661" s="8" t="s">
        <v>50</v>
      </c>
      <c r="B661" s="25">
        <f>B339/B17</f>
        <v>0.04177684731028432</v>
      </c>
      <c r="C661" s="26">
        <f>C339/C17</f>
        <v>0.035525500322788894</v>
      </c>
      <c r="D661" s="26">
        <f>D339/D17</f>
        <v>0.017748873614628208</v>
      </c>
      <c r="E661" s="26">
        <f>E339/E17</f>
        <v>0.0052854337530322286</v>
      </c>
      <c r="F661" s="26"/>
      <c r="G661" s="26"/>
      <c r="H661" s="26"/>
      <c r="I661" s="26"/>
      <c r="J661" s="27"/>
    </row>
    <row r="662" spans="1:10" ht="12" hidden="1" outlineLevel="3">
      <c r="A662" s="8" t="s">
        <v>51</v>
      </c>
      <c r="B662" s="25">
        <f aca="true" t="shared" si="218" ref="B662:J662">B340/B18</f>
        <v>0.19560852155935507</v>
      </c>
      <c r="C662" s="26">
        <f t="shared" si="218"/>
        <v>0.20229474003948766</v>
      </c>
      <c r="D662" s="26">
        <f t="shared" si="218"/>
        <v>0.19184652278177458</v>
      </c>
      <c r="E662" s="26">
        <f t="shared" si="218"/>
        <v>0.17377121771217713</v>
      </c>
      <c r="F662" s="26">
        <f t="shared" si="218"/>
        <v>0.1574935447503364</v>
      </c>
      <c r="G662" s="26">
        <f t="shared" si="218"/>
        <v>0.1628636998962983</v>
      </c>
      <c r="H662" s="26">
        <f t="shared" si="218"/>
        <v>0.17632840940369401</v>
      </c>
      <c r="I662" s="26">
        <f t="shared" si="218"/>
        <v>0.16201791745174018</v>
      </c>
      <c r="J662" s="27">
        <f t="shared" si="218"/>
        <v>0.14846387720086607</v>
      </c>
    </row>
    <row r="663" spans="1:10" ht="12" hidden="1" outlineLevel="3">
      <c r="A663" s="8" t="s">
        <v>52</v>
      </c>
      <c r="B663" s="25"/>
      <c r="C663" s="26">
        <f>C341/C19</f>
        <v>0.007973733489383046</v>
      </c>
      <c r="D663" s="26">
        <f>D341/D19</f>
        <v>0.0076687015304535856</v>
      </c>
      <c r="E663" s="26">
        <f>E341/E19</f>
        <v>0.007146318757197252</v>
      </c>
      <c r="F663" s="26">
        <f>F341/F19</f>
        <v>7.048707359846128E-06</v>
      </c>
      <c r="G663" s="26">
        <f>G341/G19</f>
        <v>2.8391981416157622E-06</v>
      </c>
      <c r="H663" s="26"/>
      <c r="I663" s="26"/>
      <c r="J663" s="27"/>
    </row>
    <row r="664" spans="1:10" ht="12" hidden="1" outlineLevel="3">
      <c r="A664" s="8" t="s">
        <v>53</v>
      </c>
      <c r="B664" s="25"/>
      <c r="C664" s="26"/>
      <c r="D664" s="26"/>
      <c r="E664" s="26"/>
      <c r="F664" s="26"/>
      <c r="G664" s="26"/>
      <c r="H664" s="26"/>
      <c r="I664" s="26"/>
      <c r="J664" s="27"/>
    </row>
    <row r="665" spans="1:10" ht="12" hidden="1" outlineLevel="3">
      <c r="A665" s="8" t="s">
        <v>54</v>
      </c>
      <c r="B665" s="25"/>
      <c r="C665" s="26"/>
      <c r="D665" s="26"/>
      <c r="E665" s="26"/>
      <c r="F665" s="26"/>
      <c r="G665" s="26"/>
      <c r="H665" s="26"/>
      <c r="I665" s="26"/>
      <c r="J665" s="27"/>
    </row>
    <row r="666" spans="1:10" ht="12" hidden="1" outlineLevel="3">
      <c r="A666" s="8" t="s">
        <v>55</v>
      </c>
      <c r="B666" s="25">
        <f aca="true" t="shared" si="219" ref="B666:J666">B344/B22</f>
        <v>0.2545653212120009</v>
      </c>
      <c r="C666" s="26">
        <f t="shared" si="219"/>
        <v>0.31515368506330704</v>
      </c>
      <c r="D666" s="26">
        <f t="shared" si="219"/>
        <v>0.27555550104759347</v>
      </c>
      <c r="E666" s="26">
        <f t="shared" si="219"/>
        <v>0.25115008481514883</v>
      </c>
      <c r="F666" s="26">
        <f t="shared" si="219"/>
        <v>0.2217039942374631</v>
      </c>
      <c r="G666" s="26">
        <f t="shared" si="219"/>
        <v>0.19592292239577605</v>
      </c>
      <c r="H666" s="26">
        <f t="shared" si="219"/>
        <v>0.1833120970341056</v>
      </c>
      <c r="I666" s="26">
        <f t="shared" si="219"/>
        <v>0.17484807407882377</v>
      </c>
      <c r="J666" s="27">
        <f t="shared" si="219"/>
        <v>0.15563294912024644</v>
      </c>
    </row>
    <row r="667" spans="1:10" ht="12" hidden="1" outlineLevel="3">
      <c r="A667" s="8" t="s">
        <v>56</v>
      </c>
      <c r="B667" s="25"/>
      <c r="C667" s="26"/>
      <c r="D667" s="26">
        <f aca="true" t="shared" si="220" ref="D667:J667">D345/D23</f>
        <v>0.552195324586953</v>
      </c>
      <c r="E667" s="26">
        <f t="shared" si="220"/>
        <v>0.45128906148376735</v>
      </c>
      <c r="F667" s="26">
        <f t="shared" si="220"/>
        <v>0.3258510646757308</v>
      </c>
      <c r="G667" s="26">
        <f t="shared" si="220"/>
        <v>0.2052118324147169</v>
      </c>
      <c r="H667" s="26">
        <f t="shared" si="220"/>
        <v>0.12473254817357915</v>
      </c>
      <c r="I667" s="26">
        <f t="shared" si="220"/>
        <v>0.11273127453084969</v>
      </c>
      <c r="J667" s="27">
        <f t="shared" si="220"/>
        <v>0.10499928625011835</v>
      </c>
    </row>
    <row r="668" spans="1:10" ht="12" hidden="1" outlineLevel="3">
      <c r="A668" s="8" t="s">
        <v>57</v>
      </c>
      <c r="B668" s="25">
        <f aca="true" t="shared" si="221" ref="B668:J668">B346/B24</f>
        <v>0.14410926263818824</v>
      </c>
      <c r="C668" s="26">
        <f t="shared" si="221"/>
        <v>0.13403279603978152</v>
      </c>
      <c r="D668" s="26">
        <f t="shared" si="221"/>
        <v>0.1215138156613839</v>
      </c>
      <c r="E668" s="26">
        <f t="shared" si="221"/>
        <v>0.10980402359635082</v>
      </c>
      <c r="F668" s="26">
        <f t="shared" si="221"/>
        <v>0.09955653889434697</v>
      </c>
      <c r="G668" s="26">
        <f t="shared" si="221"/>
        <v>0.08959846586010607</v>
      </c>
      <c r="H668" s="26">
        <f t="shared" si="221"/>
        <v>0.10339341396646202</v>
      </c>
      <c r="I668" s="26">
        <f t="shared" si="221"/>
        <v>0.10401021554602193</v>
      </c>
      <c r="J668" s="27">
        <f t="shared" si="221"/>
        <v>0.10548601627573001</v>
      </c>
    </row>
    <row r="669" spans="1:10" ht="12" hidden="1" outlineLevel="3">
      <c r="A669" s="8" t="s">
        <v>58</v>
      </c>
      <c r="B669" s="25"/>
      <c r="C669" s="26"/>
      <c r="D669" s="26"/>
      <c r="E669" s="26"/>
      <c r="F669" s="26"/>
      <c r="G669" s="26"/>
      <c r="H669" s="26"/>
      <c r="I669" s="26"/>
      <c r="J669" s="27"/>
    </row>
    <row r="670" spans="1:10" ht="12" hidden="1" outlineLevel="3">
      <c r="A670" s="8" t="s">
        <v>59</v>
      </c>
      <c r="B670" s="25"/>
      <c r="C670" s="26"/>
      <c r="D670" s="26"/>
      <c r="E670" s="26"/>
      <c r="F670" s="26"/>
      <c r="G670" s="26"/>
      <c r="H670" s="26"/>
      <c r="I670" s="26"/>
      <c r="J670" s="27"/>
    </row>
    <row r="671" spans="1:10" ht="12" hidden="1" outlineLevel="3">
      <c r="A671" s="8" t="s">
        <v>60</v>
      </c>
      <c r="B671" s="25"/>
      <c r="C671" s="26">
        <f aca="true" t="shared" si="222" ref="C671:J671">C349/C27</f>
        <v>0.03877673730901922</v>
      </c>
      <c r="D671" s="26">
        <f t="shared" si="222"/>
        <v>0.09355929067077874</v>
      </c>
      <c r="E671" s="26">
        <f t="shared" si="222"/>
        <v>0.21778356405185673</v>
      </c>
      <c r="F671" s="26">
        <f t="shared" si="222"/>
        <v>0.2639542682926829</v>
      </c>
      <c r="G671" s="26">
        <f t="shared" si="222"/>
        <v>0.3261953650584011</v>
      </c>
      <c r="H671" s="26">
        <f t="shared" si="222"/>
        <v>0.3835227260712813</v>
      </c>
      <c r="I671" s="26">
        <f t="shared" si="222"/>
        <v>0.36449869973339627</v>
      </c>
      <c r="J671" s="27">
        <f t="shared" si="222"/>
        <v>0.24955140762843797</v>
      </c>
    </row>
    <row r="672" spans="1:10" ht="12" hidden="1" outlineLevel="3">
      <c r="A672" s="8" t="s">
        <v>61</v>
      </c>
      <c r="B672" s="25">
        <f aca="true" t="shared" si="223" ref="B672:J672">B350/B28</f>
        <v>0.5065824797836235</v>
      </c>
      <c r="C672" s="26">
        <f t="shared" si="223"/>
        <v>0.47535026124882507</v>
      </c>
      <c r="D672" s="26">
        <f t="shared" si="223"/>
        <v>0.4365542136859122</v>
      </c>
      <c r="E672" s="26">
        <f t="shared" si="223"/>
        <v>0.4055834560316295</v>
      </c>
      <c r="F672" s="26">
        <f t="shared" si="223"/>
        <v>0.37751195844052626</v>
      </c>
      <c r="G672" s="26">
        <f t="shared" si="223"/>
        <v>0.3892608764339096</v>
      </c>
      <c r="H672" s="26">
        <f t="shared" si="223"/>
        <v>0.4036856804204267</v>
      </c>
      <c r="I672" s="26">
        <f t="shared" si="223"/>
        <v>0.30585602044009563</v>
      </c>
      <c r="J672" s="27">
        <f t="shared" si="223"/>
        <v>0.1651873304437789</v>
      </c>
    </row>
    <row r="673" spans="1:10" ht="12" hidden="1" outlineLevel="3">
      <c r="A673" s="8" t="s">
        <v>62</v>
      </c>
      <c r="B673" s="25"/>
      <c r="C673" s="26"/>
      <c r="D673" s="26"/>
      <c r="E673" s="26"/>
      <c r="F673" s="26"/>
      <c r="G673" s="26"/>
      <c r="H673" s="26"/>
      <c r="I673" s="26"/>
      <c r="J673" s="27"/>
    </row>
    <row r="674" spans="1:10" ht="12" hidden="1" outlineLevel="3">
      <c r="A674" s="8" t="s">
        <v>63</v>
      </c>
      <c r="B674" s="25"/>
      <c r="C674" s="26"/>
      <c r="D674" s="26"/>
      <c r="E674" s="26"/>
      <c r="F674" s="26"/>
      <c r="G674" s="26"/>
      <c r="H674" s="26"/>
      <c r="I674" s="26"/>
      <c r="J674" s="27"/>
    </row>
    <row r="675" spans="1:10" ht="12" hidden="1" outlineLevel="3">
      <c r="A675" s="10" t="s">
        <v>64</v>
      </c>
      <c r="B675" s="28"/>
      <c r="C675" s="29"/>
      <c r="D675" s="29"/>
      <c r="E675" s="29"/>
      <c r="F675" s="29"/>
      <c r="G675" s="29"/>
      <c r="H675" s="29"/>
      <c r="I675" s="29"/>
      <c r="J675" s="30"/>
    </row>
    <row r="678" ht="12">
      <c r="A678" s="5" t="s">
        <v>70</v>
      </c>
    </row>
  </sheetData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</cp:lastModifiedBy>
  <dcterms:created xsi:type="dcterms:W3CDTF">2014-04-19T21:45:07Z</dcterms:created>
  <dcterms:modified xsi:type="dcterms:W3CDTF">2014-05-20T07:50:16Z</dcterms:modified>
  <cp:category/>
  <cp:version/>
  <cp:contentType/>
  <cp:contentStatus/>
</cp:coreProperties>
</file>