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0"/>
  </bookViews>
  <sheets>
    <sheet name="Aantal" sheetId="1" r:id="rId1"/>
  </sheets>
  <definedNames>
    <definedName name="_xlnm._FilterDatabase" localSheetId="0" hidden="1">'Aantal'!$B$1:$J$590</definedName>
  </definedNames>
  <calcPr fullCalcOnLoad="1"/>
</workbook>
</file>

<file path=xl/sharedStrings.xml><?xml version="1.0" encoding="utf-8"?>
<sst xmlns="http://schemas.openxmlformats.org/spreadsheetml/2006/main" count="615" uniqueCount="615">
  <si>
    <t>NIS code</t>
  </si>
  <si>
    <t>Gemeente</t>
  </si>
  <si>
    <t>Landen</t>
  </si>
  <si>
    <t>Totaal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</si>
  <si>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</si>
  <si>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</si>
  <si>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</si>
  <si>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</si>
  <si>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</si>
  <si>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</si>
  <si>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</si>
  <si>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</si>
  <si>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</si>
  <si>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</si>
  <si>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 (Antwerpen)</t>
  </si>
  <si>
    <t>Kalmthout</t>
  </si>
  <si>
    <t>Kapellen (Antwerpen)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</si>
  <si>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</si>
  <si>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</si>
  <si>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</si>
  <si>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</si>
  <si>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</si>
  <si>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</si>
  <si>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</si>
  <si>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</si>
  <si>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</si>
  <si>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</si>
  <si>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</si>
  <si>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</si>
  <si>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</si>
  <si>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</si>
  <si>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</si>
  <si>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</si>
  <si>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</si>
  <si>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</si>
  <si>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</si>
  <si>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</si>
  <si>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</si>
  <si>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</si>
  <si>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</si>
  <si>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</si>
  <si>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</si>
  <si>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</si>
  <si>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</si>
  <si>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</si>
  <si>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</si>
  <si>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</si>
  <si>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</si>
  <si>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</si>
  <si>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</si>
  <si>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</si>
  <si>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</si>
  <si>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</si>
  <si>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</si>
  <si>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</si>
  <si>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</si>
  <si>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</si>
  <si>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</si>
  <si>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</si>
  <si>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</si>
  <si>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</si>
  <si>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</si>
  <si>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</si>
  <si>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</si>
  <si>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</si>
  <si>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</si>
  <si>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</si>
  <si>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</si>
  <si>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</si>
  <si>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</si>
  <si>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</si>
  <si>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</si>
  <si>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</si>
  <si>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</si>
  <si>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</si>
  <si>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</si>
  <si>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</si>
  <si>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</si>
  <si>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</si>
  <si>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</si>
  <si>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Vorst (Brussel-Hoofdstad)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</si>
  <si>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</si>
  <si>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</si>
  <si>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</si>
  <si>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</si>
  <si>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</si>
  <si>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</si>
  <si>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</si>
  <si>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</si>
  <si>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</si>
  <si>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</si>
  <si>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</si>
  <si>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</si>
  <si>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</si>
  <si>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</si>
  <si>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</si>
  <si>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</si>
  <si>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</si>
  <si>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</si>
  <si>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</si>
  <si>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Halle (Halle-Vilvoorde)</t>
  </si>
  <si>
    <t>Herne</t>
  </si>
  <si>
    <t>Hoeilaart</t>
  </si>
  <si>
    <t>Kampenhout</t>
  </si>
  <si>
    <t>Kapelle-op-den-Bos</t>
  </si>
  <si>
    <t>Liedekerke</t>
  </si>
  <si>
    <t>Londerzeel</t>
  </si>
  <si>
    <t>Machelen (Halle-Vilvoorde)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</si>
  <si>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</si>
  <si>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</si>
  <si>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</si>
  <si>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</si>
  <si>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</si>
  <si>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</si>
  <si>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</si>
  <si>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</si>
  <si>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</si>
  <si>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</si>
  <si>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</si>
  <si>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</si>
  <si>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</si>
  <si>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</si>
  <si>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</si>
  <si>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</si>
  <si>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</si>
  <si>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</si>
  <si>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</si>
  <si>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</si>
  <si>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</si>
  <si>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</si>
  <si>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</si>
  <si>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</si>
  <si>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</si>
  <si>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</si>
  <si>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</si>
  <si>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</si>
  <si>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</si>
  <si>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</si>
  <si>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</si>
  <si>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</si>
  <si>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</si>
  <si>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</si>
  <si>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</si>
  <si>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</si>
  <si>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</si>
  <si>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</si>
  <si>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</si>
  <si>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</si>
  <si>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</si>
  <si>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</si>
  <si>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</si>
  <si>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</si>
  <si>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</si>
  <si>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</si>
  <si>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</si>
  <si>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</si>
  <si>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</si>
  <si>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Bevekom</t>
  </si>
  <si>
    <t>Eigenbrakel</t>
  </si>
  <si>
    <t>Kasteelbrakel</t>
  </si>
  <si>
    <t>Chaumont-Gistoux</t>
  </si>
  <si>
    <t>Court-Saint-Etienne</t>
  </si>
  <si>
    <t>Genepiën</t>
  </si>
  <si>
    <t>Graven</t>
  </si>
  <si>
    <t>Incourt</t>
  </si>
  <si>
    <t>Itter</t>
  </si>
  <si>
    <t>Geldenaken</t>
  </si>
  <si>
    <t>Terhulpen</t>
  </si>
  <si>
    <t>Mont-Saint-Guibert</t>
  </si>
  <si>
    <t>Nijvel</t>
  </si>
  <si>
    <t>Perwijs (Nijvel)</t>
  </si>
  <si>
    <t>Rixensart</t>
  </si>
  <si>
    <t>Tubeke</t>
  </si>
  <si>
    <t>Villers-la-Ville</t>
  </si>
  <si>
    <t>Waterloo</t>
  </si>
  <si>
    <t>Waver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</si>
  <si>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</si>
  <si>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</si>
  <si>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</si>
  <si>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</si>
  <si>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</si>
  <si>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</si>
  <si>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</si>
  <si>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</si>
  <si>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</si>
  <si>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</si>
  <si>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</si>
  <si>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</si>
  <si>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</si>
  <si>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</si>
  <si>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</si>
  <si>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</si>
  <si>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</si>
  <si>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</si>
  <si>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</si>
  <si>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</si>
  <si>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</si>
  <si>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</si>
  <si>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</si>
  <si>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</si>
  <si>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</si>
  <si>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</si>
  <si>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</si>
  <si>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</si>
  <si>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</si>
  <si>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</si>
  <si>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</si>
  <si>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</si>
  <si>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</si>
  <si>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</si>
  <si>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</si>
  <si>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</si>
  <si>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</si>
  <si>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</si>
  <si>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</si>
  <si>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</si>
  <si>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</si>
  <si>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</si>
  <si>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</si>
  <si>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</si>
  <si>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</si>
  <si>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</si>
  <si>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</si>
  <si>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</si>
  <si>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</si>
  <si>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</si>
  <si>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</si>
  <si>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</si>
  <si>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</si>
  <si>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</si>
  <si>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</si>
  <si>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</si>
  <si>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</si>
  <si>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</si>
  <si>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</si>
  <si>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</si>
  <si>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</si>
  <si>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</si>
  <si>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</si>
  <si>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 (Tielt)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</si>
  <si>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</si>
  <si>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</si>
  <si>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</si>
  <si>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</si>
  <si>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</si>
  <si>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</si>
  <si>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</si>
  <si>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</si>
  <si>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</si>
  <si>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</si>
  <si>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</si>
  <si>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</si>
  <si>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</si>
  <si>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</si>
  <si>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</si>
  <si>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</si>
  <si>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</si>
  <si>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</si>
  <si>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</si>
  <si>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</si>
  <si>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 (Dendermonde)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</si>
  <si>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</si>
  <si>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</si>
  <si>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</si>
  <si>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</si>
  <si>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</si>
  <si>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</si>
  <si>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</si>
  <si>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</si>
  <si>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</si>
  <si>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</si>
  <si>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</si>
  <si>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</si>
  <si>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</si>
  <si>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</si>
  <si>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</si>
  <si>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</si>
  <si>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</si>
  <si>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</si>
  <si>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</si>
  <si>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</si>
  <si>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</si>
  <si>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</si>
  <si>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</si>
  <si>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</si>
  <si>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 (Gent)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</si>
  <si>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</si>
  <si>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</si>
  <si>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</si>
  <si>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</si>
  <si>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</si>
  <si>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</si>
  <si>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</si>
  <si>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</si>
  <si>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</si>
  <si>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</si>
  <si>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</si>
  <si>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</si>
  <si>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</si>
  <si>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</si>
  <si>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</si>
  <si>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</si>
  <si>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</si>
  <si>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</si>
  <si>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</si>
  <si>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 (Sint-Niklaas)</t>
  </si>
  <si>
    <t>Kruibeke</t>
  </si>
  <si>
    <t>Lokeren</t>
  </si>
  <si>
    <t>Sint-Gillis-Waas</t>
  </si>
  <si>
    <t>Sint-Niklaas (Sint-Niklaas)</t>
  </si>
  <si>
    <t>Stekene</t>
  </si>
  <si>
    <t>Temse</t>
  </si>
  <si>
    <t>Aat</t>
  </si>
  <si>
    <t>Beloeil</t>
  </si>
  <si>
    <t>Bernissart</t>
  </si>
  <si>
    <t>Brugelette</t>
  </si>
  <si>
    <t>Chièvres</t>
  </si>
  <si>
    <t>Elzele</t>
  </si>
  <si>
    <t>Vloesberg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</si>
  <si>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</si>
  <si>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</si>
  <si>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</si>
  <si>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</si>
  <si>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</si>
  <si>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</si>
  <si>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</si>
  <si>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Fontaine-l’Evêque</t>
  </si>
  <si>
    <t>Gerpinnes</t>
  </si>
  <si>
    <t>Manage</t>
  </si>
  <si>
    <t>Montignies-le-Tilleul</t>
  </si>
  <si>
    <t>Pont-à-Celles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</si>
  <si>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</si>
  <si>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</si>
  <si>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</si>
  <si>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</si>
  <si>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</si>
  <si>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</si>
  <si>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</si>
  <si>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</t>
  </si>
  <si>
    <t>Lens</t>
  </si>
  <si>
    <t>Bergen</t>
  </si>
  <si>
    <t>Quaregnon</t>
  </si>
  <si>
    <t>Quiévrain</t>
  </si>
  <si>
    <t>Saint-Ghislain</t>
  </si>
  <si>
    <t>Colfontaine</t>
  </si>
  <si>
    <t>Honnelles</t>
  </si>
  <si>
    <t>Quévy</t>
  </si>
  <si>
    <t>Moeskroen</t>
  </si>
  <si>
    <t>Komen-Waasten</t>
  </si>
  <si>
    <t>Edingen</t>
  </si>
  <si>
    <t>La Louvière</t>
  </si>
  <si>
    <t>Lessen</t>
  </si>
  <si>
    <t>Le Roeulx</t>
  </si>
  <si>
    <t>Opzullik</t>
  </si>
  <si>
    <t>Zinnik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</si>
  <si>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</si>
  <si>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</si>
  <si>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</si>
  <si>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</si>
  <si>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</si>
  <si>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</si>
  <si>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</si>
  <si>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</si>
  <si>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</si>
  <si>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</si>
  <si>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</si>
  <si>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</si>
  <si>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</si>
  <si>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</si>
  <si>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</si>
  <si>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</si>
  <si>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Celles (Doornik)</t>
  </si>
  <si>
    <t>Estaimpuis</t>
  </si>
  <si>
    <t>Pecq</t>
  </si>
  <si>
    <t>Péruwelz</t>
  </si>
  <si>
    <t>Rumes</t>
  </si>
  <si>
    <t>Doornik</t>
  </si>
  <si>
    <t>Brunehaut</t>
  </si>
  <si>
    <t>Leuze-en-Hainaut</t>
  </si>
  <si>
    <t>Mont-de-l’Enclus</t>
  </si>
  <si>
    <t>Amay</t>
  </si>
  <si>
    <t>Burdinne</t>
  </si>
  <si>
    <t>Clavier</t>
  </si>
  <si>
    <t>Ferrières</t>
  </si>
  <si>
    <t>Hamoir</t>
  </si>
  <si>
    <t>Héron</t>
  </si>
  <si>
    <t>Hoei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</si>
  <si>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</si>
  <si>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</si>
  <si>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</si>
  <si>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</si>
  <si>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</si>
  <si>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</si>
  <si>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</si>
  <si>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</si>
  <si>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</si>
  <si>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</si>
  <si>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</si>
  <si>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</si>
  <si>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</si>
  <si>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Bitsingen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</si>
  <si>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</si>
  <si>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</si>
  <si>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</si>
  <si>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</si>
  <si>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</si>
  <si>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</si>
  <si>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</si>
  <si>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</si>
  <si>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Luik</t>
  </si>
  <si>
    <t>Oupeye</t>
  </si>
  <si>
    <t>Saint-Nicolas (Luik)</t>
  </si>
  <si>
    <t>Seraing</t>
  </si>
  <si>
    <t>Soumagne</t>
  </si>
  <si>
    <t>Sprimont</t>
  </si>
  <si>
    <t>Wezet</t>
  </si>
  <si>
    <t>Grâce-Hollogne</t>
  </si>
  <si>
    <t>Blégny</t>
  </si>
  <si>
    <t>Flémalle</t>
  </si>
  <si>
    <t>Neupré</t>
  </si>
  <si>
    <t>Trooz</t>
  </si>
  <si>
    <t>Amel</t>
  </si>
  <si>
    <t>Aubel</t>
  </si>
  <si>
    <t>Baelen</t>
  </si>
  <si>
    <t>Büllingen</t>
  </si>
  <si>
    <t>Bütgenbach</t>
  </si>
  <si>
    <t>Dison</t>
  </si>
  <si>
    <t>Eupen</t>
  </si>
  <si>
    <t>Herve</t>
  </si>
  <si>
    <t>Jalhay</t>
  </si>
  <si>
    <t>Kelmis</t>
  </si>
  <si>
    <t>Lierneux</t>
  </si>
  <si>
    <t>Limburg</t>
  </si>
  <si>
    <t>Lontzen</t>
  </si>
  <si>
    <t>Malmedy</t>
  </si>
  <si>
    <t>Olne</t>
  </si>
  <si>
    <t>Pepinster</t>
  </si>
  <si>
    <t>Raeren</t>
  </si>
  <si>
    <t>Sankt Vith</t>
  </si>
  <si>
    <t>Spa</t>
  </si>
  <si>
    <t>Stavelot</t>
  </si>
  <si>
    <t>Stoumont</t>
  </si>
  <si>
    <t>Theux</t>
  </si>
  <si>
    <t>Verviers</t>
  </si>
  <si>
    <t>Weismes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</si>
  <si>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</si>
  <si>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</si>
  <si>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</si>
  <si>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</si>
  <si>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</si>
  <si>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</si>
  <si>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</si>
  <si>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</si>
  <si>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</si>
  <si>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</si>
  <si>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</si>
  <si>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Hannuit</t>
  </si>
  <si>
    <t>Lijsem</t>
  </si>
  <si>
    <t>Oerle</t>
  </si>
  <si>
    <t>Remicourt</t>
  </si>
  <si>
    <t>Saint-Georges-sur-Meuse</t>
  </si>
  <si>
    <t>Borgworm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</si>
  <si>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</si>
  <si>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</si>
  <si>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</si>
  <si>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</si>
  <si>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</si>
  <si>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</si>
  <si>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</si>
  <si>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</si>
  <si>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</si>
  <si>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</si>
  <si>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</si>
  <si>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</si>
  <si>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</si>
  <si>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</si>
  <si>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</si>
  <si>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</si>
  <si>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</si>
  <si>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</si>
  <si>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</si>
  <si>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</si>
  <si>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</si>
  <si>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</si>
  <si>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</si>
  <si>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</si>
  <si>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</si>
  <si>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</si>
  <si>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</si>
  <si>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</si>
  <si>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</si>
  <si>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</si>
  <si>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</si>
  <si>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</si>
  <si>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</si>
  <si>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</si>
  <si>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</si>
  <si>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</si>
  <si>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</si>
  <si>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</si>
  <si>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</si>
  <si>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</si>
  <si>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</si>
  <si>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</si>
  <si>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</si>
  <si>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</si>
  <si>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</si>
  <si>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Aarlen</t>
  </si>
  <si>
    <t>Attert</t>
  </si>
  <si>
    <t>Aubange</t>
  </si>
  <si>
    <t>Martelange</t>
  </si>
  <si>
    <t>Messancy</t>
  </si>
  <si>
    <t>Bastenaken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</si>
  <si>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</si>
  <si>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</si>
  <si>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</si>
  <si>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</si>
  <si>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</si>
  <si>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</si>
  <si>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</si>
  <si>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</si>
  <si>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</si>
  <si>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</si>
  <si>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</si>
  <si>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</si>
  <si>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</si>
  <si>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</si>
  <si>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</si>
  <si>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</si>
  <si>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</si>
  <si>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</si>
  <si>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</si>
  <si>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</si>
  <si>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</si>
  <si>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</si>
  <si>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Neufchâteau (Neufchâteau)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</si>
  <si>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</si>
  <si>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</si>
  <si>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</si>
  <si>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</si>
  <si>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</si>
  <si>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</si>
  <si>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</si>
  <si>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</si>
  <si>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</si>
  <si>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</si>
  <si>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Saint-Léger (Virton)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</si>
  <si>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</si>
  <si>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</si>
  <si>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</si>
  <si>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</si>
  <si>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</si>
  <si>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</si>
  <si>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</si>
  <si>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</si>
  <si>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</si>
  <si>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</si>
  <si>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</si>
  <si>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</si>
  <si>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</si>
  <si>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</si>
  <si>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</si>
  <si>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</si>
  <si>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</si>
  <si>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</si>
  <si>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</si>
  <si>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</si>
  <si>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</si>
  <si>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</si>
  <si>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</si>
  <si>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</si>
  <si>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</si>
  <si>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</si>
  <si>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Namen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</si>
  <si>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</si>
  <si>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</si>
  <si>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</si>
  <si>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</si>
  <si>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</si>
  <si>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</si>
  <si>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</si>
  <si>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</si>
  <si>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</si>
  <si>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</si>
  <si>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</si>
  <si>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</si>
  <si>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</si>
  <si>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</si>
  <si>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</si>
  <si>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Gew.</t>
  </si>
  <si>
    <t>Bevolking 2015</t>
  </si>
  <si>
    <t>Asiel op 01/01/ 2015</t>
  </si>
  <si>
    <t>10 per 1.000</t>
  </si>
  <si>
    <t>België</t>
  </si>
  <si>
    <t>  Vlaams Gewest</t>
  </si>
  <si>
    <t>  Brussels Gewest</t>
  </si>
  <si>
    <t>  Waals Gewest</t>
  </si>
  <si>
    <t>     Antwerpen</t>
  </si>
  <si>
    <t>     Vlaams-Brabant</t>
  </si>
  <si>
    <t>     West-Vlaanderen</t>
  </si>
  <si>
    <t>     Oost-Vlaanderen</t>
  </si>
  <si>
    <t>     Limburg</t>
  </si>
  <si>
    <t>     Brussels Gewest</t>
  </si>
  <si>
    <t>     Waals-Brabant</t>
  </si>
  <si>
    <t>     Henegouwen</t>
  </si>
  <si>
    <t>     Luik</t>
  </si>
  <si>
    <t>     Luxemburg</t>
  </si>
  <si>
    <t>     Namen</t>
  </si>
  <si>
    <t>Formu-le, sort code</t>
  </si>
  <si>
    <t>Nog te doen/ 1.000</t>
  </si>
  <si>
    <t>Asiel per  1.000 2015</t>
  </si>
  <si>
    <t>Verschil met 10 per 1.000</t>
  </si>
  <si>
    <t>Nieuwerkerken</t>
  </si>
  <si>
    <t>s Gravenbrakel</t>
  </si>
  <si>
    <t>Aalst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</si>
</sst>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8"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3" fontId="1" fillId="2" borderId="4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3" fontId="0" fillId="2" borderId="2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18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"/>
    </sheetView>
  </sheetViews>
  <sheetFormatPr defaultColWidth="9.140625" defaultRowHeight="12" outlineLevelCol="1"/>
  <cols>
    <col min="1" max="1" width="6.7109375" style="14" hidden="1" customWidth="1" outlineLevel="1"/>
    <col min="2" max="2" width="5.28125" style="13" customWidth="1" collapsed="1"/>
    <col min="3" max="3" width="9.140625" style="25" customWidth="1"/>
    <col min="4" max="4" width="17.8515625" style="47" customWidth="1"/>
    <col min="5" max="5" width="9.57421875" style="14" customWidth="1"/>
    <col min="6" max="6" width="7.28125" style="14" customWidth="1"/>
    <col min="7" max="7" width="8.00390625" style="14" customWidth="1"/>
    <col min="8" max="8" width="7.57421875" style="14" customWidth="1"/>
    <col min="9" max="9" width="9.421875" style="14" customWidth="1"/>
    <col min="10" max="10" width="6.7109375" style="14" customWidth="1"/>
    <col min="11" max="16384" width="9.140625" style="14" customWidth="1"/>
  </cols>
  <sheetData>
    <row r="1" spans="1:10" s="3" customFormat="1" ht="37.5" customHeight="1">
      <c r="A1" s="3" t="s">
        <v>608</v>
      </c>
      <c r="B1" s="11" t="s">
        <v>589</v>
      </c>
      <c r="C1" s="4" t="s">
        <v>0</v>
      </c>
      <c r="D1" s="43" t="s">
        <v>1</v>
      </c>
      <c r="E1" s="5" t="s">
        <v>590</v>
      </c>
      <c r="F1" s="5" t="s">
        <v>591</v>
      </c>
      <c r="G1" s="5" t="s">
        <v>610</v>
      </c>
      <c r="H1" s="5" t="s">
        <v>592</v>
      </c>
      <c r="I1" s="5" t="s">
        <v>611</v>
      </c>
      <c r="J1" s="5" t="s">
        <v>609</v>
      </c>
    </row>
    <row r="2" spans="2:10" s="7" customFormat="1" ht="12">
      <c r="B2" s="21">
        <v>1</v>
      </c>
      <c r="C2" s="22">
        <v>41002</v>
      </c>
      <c r="D2" s="45" t="s">
        <v>614</v>
      </c>
      <c r="E2" s="20">
        <v>83709</v>
      </c>
      <c r="F2" s="19">
        <v>296</v>
      </c>
      <c r="G2" s="18">
        <v>3.5360594440263293</v>
      </c>
      <c r="H2" s="19">
        <v>837.09</v>
      </c>
      <c r="I2" s="19">
        <f>H2-F2</f>
        <v>541.09</v>
      </c>
      <c r="J2" s="19">
        <f>I2/E2*1000</f>
        <v>6.463940555973672</v>
      </c>
    </row>
    <row r="3" spans="1:10" s="2" customFormat="1" ht="12">
      <c r="A3" s="7"/>
      <c r="B3" s="10">
        <v>1</v>
      </c>
      <c r="C3" s="23">
        <v>44001</v>
      </c>
      <c r="D3" s="44" t="s">
        <v>273</v>
      </c>
      <c r="E3" s="20">
        <v>20073</v>
      </c>
      <c r="F3" s="9">
        <v>4</v>
      </c>
      <c r="G3" s="9">
        <v>0.1992726548099437</v>
      </c>
      <c r="H3" s="9">
        <v>200.73</v>
      </c>
      <c r="I3" s="9">
        <f>H3-F3</f>
        <v>196.73</v>
      </c>
      <c r="J3" s="9">
        <f>I3/E3*1000</f>
        <v>9.800727345190056</v>
      </c>
    </row>
    <row r="4" spans="1:10" s="8" customFormat="1" ht="12">
      <c r="A4" s="7"/>
      <c r="B4" s="10">
        <v>3</v>
      </c>
      <c r="C4" s="23">
        <v>81001</v>
      </c>
      <c r="D4" s="45" t="s">
        <v>507</v>
      </c>
      <c r="E4" s="20">
        <v>29016</v>
      </c>
      <c r="F4" s="9">
        <v>71</v>
      </c>
      <c r="G4" s="9">
        <v>2.446925834022608</v>
      </c>
      <c r="H4" s="9">
        <v>290.16</v>
      </c>
      <c r="I4" s="9">
        <f>H4-F4</f>
        <v>219.16000000000003</v>
      </c>
      <c r="J4" s="9">
        <f>I4/E4*1000</f>
        <v>7.553074165977392</v>
      </c>
    </row>
    <row r="5" spans="1:10" s="8" customFormat="1" ht="12">
      <c r="A5" s="7"/>
      <c r="B5" s="10">
        <v>1</v>
      </c>
      <c r="C5" s="23">
        <v>24001</v>
      </c>
      <c r="D5" s="45" t="s">
        <v>128</v>
      </c>
      <c r="E5" s="20">
        <v>29288</v>
      </c>
      <c r="F5" s="9">
        <v>22</v>
      </c>
      <c r="G5" s="9">
        <v>0.7511608850040972</v>
      </c>
      <c r="H5" s="9">
        <v>292.88</v>
      </c>
      <c r="I5" s="9">
        <f>H5-F5</f>
        <v>270.88</v>
      </c>
      <c r="J5" s="9">
        <f>I5/E5*1000</f>
        <v>9.248839114995903</v>
      </c>
    </row>
    <row r="6" spans="1:10" s="8" customFormat="1" ht="12">
      <c r="A6" s="7"/>
      <c r="B6" s="10">
        <v>1</v>
      </c>
      <c r="C6" s="23">
        <v>11001</v>
      </c>
      <c r="D6" s="44" t="s">
        <v>4</v>
      </c>
      <c r="E6" s="20">
        <v>14157</v>
      </c>
      <c r="F6" s="9">
        <v>17</v>
      </c>
      <c r="G6" s="9">
        <v>1.2008193826375646</v>
      </c>
      <c r="H6" s="9">
        <v>141.57</v>
      </c>
      <c r="I6" s="9">
        <f>H6-F6</f>
        <v>124.57</v>
      </c>
      <c r="J6" s="9">
        <f>I6/E6*1000</f>
        <v>8.799180617362437</v>
      </c>
    </row>
    <row r="7" spans="1:10" s="8" customFormat="1" ht="12">
      <c r="A7" s="7"/>
      <c r="B7" s="10">
        <v>3</v>
      </c>
      <c r="C7" s="23">
        <v>51004</v>
      </c>
      <c r="D7" s="45" t="s">
        <v>312</v>
      </c>
      <c r="E7" s="20">
        <v>28755</v>
      </c>
      <c r="F7" s="9">
        <v>40</v>
      </c>
      <c r="G7" s="9">
        <v>1.3910624239262737</v>
      </c>
      <c r="H7" s="9">
        <v>287.55</v>
      </c>
      <c r="I7" s="9">
        <f>H7-F7</f>
        <v>247.55</v>
      </c>
      <c r="J7" s="9">
        <f>I7/E7*1000</f>
        <v>8.608937576073728</v>
      </c>
    </row>
    <row r="8" spans="1:10" s="8" customFormat="1" ht="12">
      <c r="A8" s="7"/>
      <c r="B8" s="10">
        <v>1</v>
      </c>
      <c r="C8" s="23">
        <v>23105</v>
      </c>
      <c r="D8" s="44" t="s">
        <v>127</v>
      </c>
      <c r="E8" s="20">
        <v>13016</v>
      </c>
      <c r="F8" s="9">
        <v>4</v>
      </c>
      <c r="G8" s="9">
        <v>0.30731407498463426</v>
      </c>
      <c r="H8" s="9">
        <v>130.16</v>
      </c>
      <c r="I8" s="9">
        <f>H8-F8</f>
        <v>126.16</v>
      </c>
      <c r="J8" s="9">
        <f>I8/E8*1000</f>
        <v>9.692685925015367</v>
      </c>
    </row>
    <row r="9" spans="1:10" s="8" customFormat="1" ht="12">
      <c r="A9" s="7"/>
      <c r="B9" s="10">
        <v>3</v>
      </c>
      <c r="C9" s="23">
        <v>52074</v>
      </c>
      <c r="D9" s="45" t="s">
        <v>332</v>
      </c>
      <c r="E9" s="20">
        <v>10811</v>
      </c>
      <c r="F9" s="9">
        <v>24</v>
      </c>
      <c r="G9" s="9">
        <v>2.219961150679863</v>
      </c>
      <c r="H9" s="9">
        <v>108.11</v>
      </c>
      <c r="I9" s="9">
        <f>H9-F9</f>
        <v>84.11</v>
      </c>
      <c r="J9" s="9">
        <f>I9/E9*1000</f>
        <v>7.780038849320137</v>
      </c>
    </row>
    <row r="10" spans="1:10" s="8" customFormat="1" ht="12">
      <c r="A10" s="7"/>
      <c r="B10" s="10">
        <v>1</v>
      </c>
      <c r="C10" s="23">
        <v>73001</v>
      </c>
      <c r="D10" s="45" t="s">
        <v>494</v>
      </c>
      <c r="E10" s="20">
        <v>11421</v>
      </c>
      <c r="F10" s="9">
        <v>24</v>
      </c>
      <c r="G10" s="9">
        <v>2.101392172314158</v>
      </c>
      <c r="H10" s="9">
        <v>114.21</v>
      </c>
      <c r="I10" s="9">
        <f>H10-F10</f>
        <v>90.21</v>
      </c>
      <c r="J10" s="9">
        <f>I10/E10*1000</f>
        <v>7.898607827685842</v>
      </c>
    </row>
    <row r="11" spans="1:10" s="8" customFormat="1" ht="12">
      <c r="A11" s="7"/>
      <c r="B11" s="10">
        <v>1</v>
      </c>
      <c r="C11" s="23">
        <v>38002</v>
      </c>
      <c r="D11" s="44" t="s">
        <v>243</v>
      </c>
      <c r="E11" s="20">
        <v>5005</v>
      </c>
      <c r="F11" s="9">
        <v>2</v>
      </c>
      <c r="G11" s="9">
        <v>0.3996003996003996</v>
      </c>
      <c r="H11" s="9">
        <v>50.05</v>
      </c>
      <c r="I11" s="9">
        <f>H11-F11</f>
        <v>48.05</v>
      </c>
      <c r="J11" s="9">
        <f>I11/E11*1000</f>
        <v>9.600399600399601</v>
      </c>
    </row>
    <row r="12" spans="1:10" s="8" customFormat="1" ht="12">
      <c r="A12" s="7"/>
      <c r="B12" s="10">
        <v>3</v>
      </c>
      <c r="C12" s="23">
        <v>61003</v>
      </c>
      <c r="D12" s="45" t="s">
        <v>380</v>
      </c>
      <c r="E12" s="20">
        <v>14103</v>
      </c>
      <c r="F12" s="9">
        <v>0</v>
      </c>
      <c r="G12" s="9">
        <v>0</v>
      </c>
      <c r="H12" s="9">
        <v>141.03</v>
      </c>
      <c r="I12" s="9">
        <f>H12-F12</f>
        <v>141.03</v>
      </c>
      <c r="J12" s="9">
        <f>I12/E12*1000</f>
        <v>10</v>
      </c>
    </row>
    <row r="13" spans="1:10" s="8" customFormat="1" ht="12">
      <c r="A13" s="7"/>
      <c r="B13" s="10">
        <v>3</v>
      </c>
      <c r="C13" s="23">
        <v>63001</v>
      </c>
      <c r="D13" s="45" t="s">
        <v>421</v>
      </c>
      <c r="E13" s="20">
        <v>5511</v>
      </c>
      <c r="F13" s="9">
        <v>5</v>
      </c>
      <c r="G13" s="9">
        <v>0.9072763563781528</v>
      </c>
      <c r="H13" s="9">
        <v>55.11</v>
      </c>
      <c r="I13" s="9">
        <f>H13-F13</f>
        <v>50.11</v>
      </c>
      <c r="J13" s="9">
        <f>I13/E13*1000</f>
        <v>9.092723643621847</v>
      </c>
    </row>
    <row r="14" spans="1:10" s="8" customFormat="1" ht="12">
      <c r="A14" s="7"/>
      <c r="B14" s="10">
        <v>3</v>
      </c>
      <c r="C14" s="23">
        <v>92003</v>
      </c>
      <c r="D14" s="45" t="s">
        <v>566</v>
      </c>
      <c r="E14" s="20">
        <v>26068</v>
      </c>
      <c r="F14" s="9">
        <v>41</v>
      </c>
      <c r="G14" s="9">
        <v>1.5728095749578026</v>
      </c>
      <c r="H14" s="9">
        <v>260.68</v>
      </c>
      <c r="I14" s="9">
        <f>H14-F14</f>
        <v>219.68</v>
      </c>
      <c r="J14" s="9">
        <f>I14/E14*1000</f>
        <v>8.427190425042197</v>
      </c>
    </row>
    <row r="15" spans="1:10" s="8" customFormat="1" ht="12">
      <c r="A15" s="7"/>
      <c r="B15" s="10">
        <v>2</v>
      </c>
      <c r="C15" s="23">
        <v>21001</v>
      </c>
      <c r="D15" s="45" t="s">
        <v>74</v>
      </c>
      <c r="E15" s="20">
        <v>116332</v>
      </c>
      <c r="F15" s="9">
        <v>1638</v>
      </c>
      <c r="G15" s="9">
        <v>14.08039060619606</v>
      </c>
      <c r="H15" s="9">
        <v>1163.32</v>
      </c>
      <c r="I15" s="9">
        <f>H15-F15</f>
        <v>-474.68000000000006</v>
      </c>
      <c r="J15" s="9"/>
    </row>
    <row r="16" spans="1:10" s="8" customFormat="1" ht="12">
      <c r="A16" s="7"/>
      <c r="B16" s="10">
        <v>3</v>
      </c>
      <c r="C16" s="23">
        <v>56001</v>
      </c>
      <c r="D16" s="45" t="s">
        <v>356</v>
      </c>
      <c r="E16" s="20">
        <v>11944</v>
      </c>
      <c r="F16" s="9">
        <v>7</v>
      </c>
      <c r="G16" s="9">
        <v>0.5860683188211655</v>
      </c>
      <c r="H16" s="9">
        <v>119.44</v>
      </c>
      <c r="I16" s="9">
        <f>H16-F16</f>
        <v>112.44</v>
      </c>
      <c r="J16" s="9">
        <f>I16/E16*1000</f>
        <v>9.413931681178834</v>
      </c>
    </row>
    <row r="17" spans="1:10" s="8" customFormat="1" ht="12">
      <c r="A17" s="7"/>
      <c r="B17" s="10">
        <v>3</v>
      </c>
      <c r="C17" s="23">
        <v>91005</v>
      </c>
      <c r="D17" s="45" t="s">
        <v>551</v>
      </c>
      <c r="E17" s="20">
        <v>7078</v>
      </c>
      <c r="F17" s="9">
        <v>2</v>
      </c>
      <c r="G17" s="9">
        <v>0.28256569652444197</v>
      </c>
      <c r="H17" s="9">
        <v>70.78</v>
      </c>
      <c r="I17" s="9">
        <f>H17-F17</f>
        <v>68.78</v>
      </c>
      <c r="J17" s="9">
        <f>I17/E17*1000</f>
        <v>9.717434303475558</v>
      </c>
    </row>
    <row r="18" spans="1:10" s="8" customFormat="1" ht="12">
      <c r="A18" s="7"/>
      <c r="B18" s="10">
        <v>3</v>
      </c>
      <c r="C18" s="23">
        <v>62003</v>
      </c>
      <c r="D18" s="45" t="s">
        <v>397</v>
      </c>
      <c r="E18" s="20">
        <v>28263</v>
      </c>
      <c r="F18" s="9">
        <v>18</v>
      </c>
      <c r="G18" s="9">
        <v>0.6368750663411527</v>
      </c>
      <c r="H18" s="9">
        <v>282.63</v>
      </c>
      <c r="I18" s="9">
        <f>H18-F18</f>
        <v>264.63</v>
      </c>
      <c r="J18" s="9">
        <f>I18/E18*1000</f>
        <v>9.363124933658847</v>
      </c>
    </row>
    <row r="19" spans="1:10" s="8" customFormat="1" ht="12">
      <c r="A19" s="7"/>
      <c r="B19" s="10">
        <v>3</v>
      </c>
      <c r="C19" s="23">
        <v>61079</v>
      </c>
      <c r="D19" s="45" t="s">
        <v>394</v>
      </c>
      <c r="E19" s="20">
        <v>4107</v>
      </c>
      <c r="F19" s="9">
        <v>1</v>
      </c>
      <c r="G19" s="9">
        <v>0.24348672997321646</v>
      </c>
      <c r="H19" s="9">
        <v>41.07</v>
      </c>
      <c r="I19" s="9">
        <f>H19-F19</f>
        <v>40.07</v>
      </c>
      <c r="J19" s="9">
        <f>I19/E19*1000</f>
        <v>9.756513270026783</v>
      </c>
    </row>
    <row r="20" spans="1:10" s="8" customFormat="1" ht="12">
      <c r="A20" s="7"/>
      <c r="B20" s="10">
        <v>3</v>
      </c>
      <c r="C20" s="23">
        <v>57003</v>
      </c>
      <c r="D20" s="45" t="s">
        <v>370</v>
      </c>
      <c r="E20" s="20">
        <v>7766</v>
      </c>
      <c r="F20" s="9">
        <v>15</v>
      </c>
      <c r="G20" s="9">
        <v>1.9314962657738861</v>
      </c>
      <c r="H20" s="9">
        <v>77.66</v>
      </c>
      <c r="I20" s="9">
        <f>H20-F20</f>
        <v>62.66</v>
      </c>
      <c r="J20" s="9">
        <f>I20/E20*1000</f>
        <v>8.068503734226113</v>
      </c>
    </row>
    <row r="21" spans="1:10" s="8" customFormat="1" ht="12">
      <c r="A21" s="2"/>
      <c r="B21" s="10">
        <v>1</v>
      </c>
      <c r="C21" s="23">
        <v>11002</v>
      </c>
      <c r="D21" s="45" t="s">
        <v>5</v>
      </c>
      <c r="E21" s="20">
        <v>513570</v>
      </c>
      <c r="F21" s="9">
        <v>3181</v>
      </c>
      <c r="G21" s="9">
        <v>6.1938976186303725</v>
      </c>
      <c r="H21" s="9">
        <v>5135.7</v>
      </c>
      <c r="I21" s="9">
        <f>H21-F21</f>
        <v>1954.6999999999998</v>
      </c>
      <c r="J21" s="9">
        <f>I21/E21*1000</f>
        <v>3.8061023813696275</v>
      </c>
    </row>
    <row r="22" spans="1:10" s="8" customFormat="1" ht="12">
      <c r="A22" s="7"/>
      <c r="B22" s="10">
        <v>1</v>
      </c>
      <c r="C22" s="23">
        <v>34002</v>
      </c>
      <c r="D22" s="45" t="s">
        <v>207</v>
      </c>
      <c r="E22" s="20">
        <v>14567</v>
      </c>
      <c r="F22" s="9">
        <v>13</v>
      </c>
      <c r="G22" s="9">
        <v>0.8924280908903686</v>
      </c>
      <c r="H22" s="9">
        <v>145.67</v>
      </c>
      <c r="I22" s="9">
        <f>H22-F22</f>
        <v>132.67</v>
      </c>
      <c r="J22" s="9">
        <f>I22/E22*1000</f>
        <v>9.10757190910963</v>
      </c>
    </row>
    <row r="23" spans="1:10" s="8" customFormat="1" ht="12">
      <c r="A23" s="7"/>
      <c r="B23" s="10">
        <v>1</v>
      </c>
      <c r="C23" s="23">
        <v>37020</v>
      </c>
      <c r="D23" s="44" t="s">
        <v>242</v>
      </c>
      <c r="E23" s="20">
        <v>9067</v>
      </c>
      <c r="F23" s="9">
        <v>3</v>
      </c>
      <c r="G23" s="9">
        <v>0.3308701885960075</v>
      </c>
      <c r="H23" s="9">
        <v>90.67</v>
      </c>
      <c r="I23" s="9">
        <f>H23-F23</f>
        <v>87.67</v>
      </c>
      <c r="J23" s="9">
        <f>I23/E23*1000</f>
        <v>9.669129811403993</v>
      </c>
    </row>
    <row r="24" spans="2:10" s="8" customFormat="1" ht="12">
      <c r="B24" s="10">
        <v>1</v>
      </c>
      <c r="C24" s="23">
        <v>13001</v>
      </c>
      <c r="D24" s="45" t="s">
        <v>47</v>
      </c>
      <c r="E24" s="20">
        <v>13053</v>
      </c>
      <c r="F24" s="9">
        <v>308</v>
      </c>
      <c r="G24" s="9">
        <v>23.596108174366048</v>
      </c>
      <c r="H24" s="9">
        <v>130.53</v>
      </c>
      <c r="I24" s="9">
        <f>H24-F24</f>
        <v>-177.47</v>
      </c>
      <c r="J24" s="9"/>
    </row>
    <row r="25" spans="1:10" s="8" customFormat="1" ht="12">
      <c r="A25" s="7"/>
      <c r="B25" s="10">
        <v>1</v>
      </c>
      <c r="C25" s="23">
        <v>71002</v>
      </c>
      <c r="D25" s="44" t="s">
        <v>464</v>
      </c>
      <c r="E25" s="20">
        <v>8119</v>
      </c>
      <c r="F25" s="9">
        <v>3</v>
      </c>
      <c r="G25" s="9">
        <v>0.3695036334523956</v>
      </c>
      <c r="H25" s="9">
        <v>81.19</v>
      </c>
      <c r="I25" s="9">
        <f>H25-F25</f>
        <v>78.19</v>
      </c>
      <c r="J25" s="9">
        <f>I25/E25*1000</f>
        <v>9.630496366547604</v>
      </c>
    </row>
    <row r="26" spans="1:10" s="8" customFormat="1" ht="12">
      <c r="A26" s="7"/>
      <c r="B26" s="10">
        <v>1</v>
      </c>
      <c r="C26" s="23">
        <v>23002</v>
      </c>
      <c r="D26" s="45" t="s">
        <v>93</v>
      </c>
      <c r="E26" s="20">
        <v>32069</v>
      </c>
      <c r="F26" s="9">
        <v>53</v>
      </c>
      <c r="G26" s="9">
        <v>1.6526863949608657</v>
      </c>
      <c r="H26" s="9">
        <v>320.69</v>
      </c>
      <c r="I26" s="9">
        <f>H26-F26</f>
        <v>267.69</v>
      </c>
      <c r="J26" s="9">
        <f>I26/E26*1000</f>
        <v>8.347313605039133</v>
      </c>
    </row>
    <row r="27" spans="1:10" s="8" customFormat="1" ht="12">
      <c r="A27" s="7"/>
      <c r="B27" s="10">
        <v>1</v>
      </c>
      <c r="C27" s="23">
        <v>43002</v>
      </c>
      <c r="D27" s="45" t="s">
        <v>267</v>
      </c>
      <c r="E27" s="20">
        <v>14052</v>
      </c>
      <c r="F27" s="9">
        <v>23</v>
      </c>
      <c r="G27" s="9">
        <v>1.636777682892115</v>
      </c>
      <c r="H27" s="9">
        <v>140.52</v>
      </c>
      <c r="I27" s="9">
        <f>H27-F27</f>
        <v>117.52000000000001</v>
      </c>
      <c r="J27" s="9">
        <f>I27/E27*1000</f>
        <v>8.363222317107885</v>
      </c>
    </row>
    <row r="28" spans="1:10" s="8" customFormat="1" ht="12">
      <c r="A28" s="7"/>
      <c r="B28" s="10">
        <v>3</v>
      </c>
      <c r="C28" s="23">
        <v>92006</v>
      </c>
      <c r="D28" s="45" t="s">
        <v>567</v>
      </c>
      <c r="E28" s="20">
        <v>6909</v>
      </c>
      <c r="F28" s="9">
        <v>53</v>
      </c>
      <c r="G28" s="9">
        <v>7.671153567810102</v>
      </c>
      <c r="H28" s="9">
        <v>69.09</v>
      </c>
      <c r="I28" s="9">
        <f>H28-F28</f>
        <v>16.090000000000003</v>
      </c>
      <c r="J28" s="9">
        <f>I28/E28*1000</f>
        <v>2.328846432189898</v>
      </c>
    </row>
    <row r="29" spans="1:10" s="8" customFormat="1" ht="12">
      <c r="A29" s="7"/>
      <c r="B29" s="10">
        <v>3</v>
      </c>
      <c r="C29" s="23">
        <v>81003</v>
      </c>
      <c r="D29" s="45" t="s">
        <v>508</v>
      </c>
      <c r="E29" s="20">
        <v>5370</v>
      </c>
      <c r="F29" s="9">
        <v>1</v>
      </c>
      <c r="G29" s="9">
        <v>0.186219739292365</v>
      </c>
      <c r="H29" s="9">
        <v>53.7</v>
      </c>
      <c r="I29" s="9">
        <f>H29-F29</f>
        <v>52.7</v>
      </c>
      <c r="J29" s="9">
        <f>I29/E29*1000</f>
        <v>9.813780260707635</v>
      </c>
    </row>
    <row r="30" spans="1:10" s="8" customFormat="1" ht="12">
      <c r="A30" s="7"/>
      <c r="B30" s="10">
        <v>3</v>
      </c>
      <c r="C30" s="23">
        <v>81004</v>
      </c>
      <c r="D30" s="45" t="s">
        <v>509</v>
      </c>
      <c r="E30" s="20">
        <v>16427</v>
      </c>
      <c r="F30" s="9">
        <v>17</v>
      </c>
      <c r="G30" s="9">
        <v>1.034881597370183</v>
      </c>
      <c r="H30" s="9">
        <v>164.27</v>
      </c>
      <c r="I30" s="9">
        <f>H30-F30</f>
        <v>147.27</v>
      </c>
      <c r="J30" s="9">
        <f>I30/E30*1000</f>
        <v>8.965118402629818</v>
      </c>
    </row>
    <row r="31" spans="1:10" s="8" customFormat="1" ht="12">
      <c r="A31" s="7"/>
      <c r="B31" s="10">
        <v>3</v>
      </c>
      <c r="C31" s="23">
        <v>63003</v>
      </c>
      <c r="D31" s="45" t="s">
        <v>422</v>
      </c>
      <c r="E31" s="20">
        <v>4216</v>
      </c>
      <c r="F31" s="9">
        <v>15</v>
      </c>
      <c r="G31" s="9">
        <v>3.557874762808349</v>
      </c>
      <c r="H31" s="9">
        <v>42.16</v>
      </c>
      <c r="I31" s="9">
        <f>H31-F31</f>
        <v>27.159999999999997</v>
      </c>
      <c r="J31" s="9">
        <f>I31/E31*1000</f>
        <v>6.44212523719165</v>
      </c>
    </row>
    <row r="32" spans="1:10" s="8" customFormat="1" ht="12">
      <c r="A32" s="7"/>
      <c r="B32" s="10">
        <v>1</v>
      </c>
      <c r="C32" s="23">
        <v>34003</v>
      </c>
      <c r="D32" s="45" t="s">
        <v>208</v>
      </c>
      <c r="E32" s="20">
        <v>9788</v>
      </c>
      <c r="F32" s="9">
        <v>9</v>
      </c>
      <c r="G32" s="9">
        <v>0.9194932570494483</v>
      </c>
      <c r="H32" s="9">
        <v>97.88</v>
      </c>
      <c r="I32" s="9">
        <f>H32-F32</f>
        <v>88.88</v>
      </c>
      <c r="J32" s="9">
        <f>I32/E32*1000</f>
        <v>9.08050674295055</v>
      </c>
    </row>
    <row r="33" spans="1:10" s="8" customFormat="1" ht="12">
      <c r="A33" s="7"/>
      <c r="B33" s="10">
        <v>3</v>
      </c>
      <c r="C33" s="23">
        <v>62006</v>
      </c>
      <c r="D33" s="45" t="s">
        <v>398</v>
      </c>
      <c r="E33" s="20">
        <v>9201</v>
      </c>
      <c r="F33" s="9">
        <v>18</v>
      </c>
      <c r="G33" s="9">
        <v>1.9563090968373003</v>
      </c>
      <c r="H33" s="9">
        <v>92.01</v>
      </c>
      <c r="I33" s="9">
        <f>H33-F33</f>
        <v>74.01</v>
      </c>
      <c r="J33" s="9">
        <f>I33/E33*1000</f>
        <v>8.0436909031627</v>
      </c>
    </row>
    <row r="34" spans="1:10" s="8" customFormat="1" ht="12">
      <c r="A34" s="7"/>
      <c r="B34" s="10">
        <v>3</v>
      </c>
      <c r="C34" s="23">
        <v>62009</v>
      </c>
      <c r="D34" s="45" t="s">
        <v>399</v>
      </c>
      <c r="E34" s="20">
        <v>11988</v>
      </c>
      <c r="F34" s="9">
        <v>173</v>
      </c>
      <c r="G34" s="9">
        <v>14.431097764431097</v>
      </c>
      <c r="H34" s="9">
        <v>119.88</v>
      </c>
      <c r="I34" s="9">
        <f>H34-F34</f>
        <v>-53.120000000000005</v>
      </c>
      <c r="J34" s="9"/>
    </row>
    <row r="35" spans="2:10" s="8" customFormat="1" ht="12">
      <c r="B35" s="10">
        <v>1</v>
      </c>
      <c r="C35" s="23">
        <v>13002</v>
      </c>
      <c r="D35" s="45" t="s">
        <v>48</v>
      </c>
      <c r="E35" s="20">
        <v>2680</v>
      </c>
      <c r="F35" s="9">
        <v>17</v>
      </c>
      <c r="G35" s="9">
        <v>6.343283582089552</v>
      </c>
      <c r="H35" s="9">
        <v>26.8</v>
      </c>
      <c r="I35" s="9">
        <f>H35-F35</f>
        <v>9.8</v>
      </c>
      <c r="J35" s="9">
        <f>I35/E35*1000</f>
        <v>3.656716417910448</v>
      </c>
    </row>
    <row r="36" spans="1:10" s="8" customFormat="1" ht="12">
      <c r="A36" s="7"/>
      <c r="B36" s="10">
        <v>3</v>
      </c>
      <c r="C36" s="23">
        <v>63004</v>
      </c>
      <c r="D36" s="45" t="s">
        <v>423</v>
      </c>
      <c r="E36" s="20">
        <v>4351</v>
      </c>
      <c r="F36" s="9">
        <v>22</v>
      </c>
      <c r="G36" s="9">
        <v>5.05630889450701</v>
      </c>
      <c r="H36" s="9">
        <v>43.51</v>
      </c>
      <c r="I36" s="9">
        <f>H36-F36</f>
        <v>21.509999999999998</v>
      </c>
      <c r="J36" s="9">
        <f>I36/E36*1000</f>
        <v>4.94369110549299</v>
      </c>
    </row>
    <row r="37" spans="2:10" s="8" customFormat="1" ht="12">
      <c r="B37" s="10">
        <v>1</v>
      </c>
      <c r="C37" s="23">
        <v>13003</v>
      </c>
      <c r="D37" s="45" t="s">
        <v>49</v>
      </c>
      <c r="E37" s="20">
        <v>21969</v>
      </c>
      <c r="F37" s="9">
        <v>26</v>
      </c>
      <c r="G37" s="9">
        <v>1.1834858209294914</v>
      </c>
      <c r="H37" s="9">
        <v>219.69</v>
      </c>
      <c r="I37" s="9">
        <f>H37-F37</f>
        <v>193.69</v>
      </c>
      <c r="J37" s="9">
        <f>I37/E37*1000</f>
        <v>8.816514179070507</v>
      </c>
    </row>
    <row r="38" spans="1:10" s="8" customFormat="1" ht="12">
      <c r="A38" s="7"/>
      <c r="B38" s="10">
        <v>3</v>
      </c>
      <c r="C38" s="23">
        <v>82003</v>
      </c>
      <c r="D38" s="45" t="s">
        <v>512</v>
      </c>
      <c r="E38" s="20">
        <v>15405</v>
      </c>
      <c r="F38" s="9">
        <v>504</v>
      </c>
      <c r="G38" s="9">
        <v>32.716650438169424</v>
      </c>
      <c r="H38" s="9">
        <v>154.05</v>
      </c>
      <c r="I38" s="9">
        <f>H38-F38</f>
        <v>-349.95</v>
      </c>
      <c r="J38" s="9"/>
    </row>
    <row r="39" spans="1:10" s="8" customFormat="1" ht="12">
      <c r="A39" s="7"/>
      <c r="B39" s="10">
        <v>3</v>
      </c>
      <c r="C39" s="23">
        <v>56005</v>
      </c>
      <c r="D39" s="45" t="s">
        <v>357</v>
      </c>
      <c r="E39" s="20">
        <v>7064</v>
      </c>
      <c r="F39" s="9">
        <v>39</v>
      </c>
      <c r="G39" s="9">
        <v>5.520951302378256</v>
      </c>
      <c r="H39" s="9">
        <v>70.64</v>
      </c>
      <c r="I39" s="9">
        <f>H39-F39</f>
        <v>31.64</v>
      </c>
      <c r="J39" s="9">
        <f>I39/E39*1000</f>
        <v>4.479048697621744</v>
      </c>
    </row>
    <row r="40" spans="1:10" s="8" customFormat="1" ht="12">
      <c r="A40" s="7"/>
      <c r="B40" s="10">
        <v>3</v>
      </c>
      <c r="C40" s="23">
        <v>91013</v>
      </c>
      <c r="D40" s="45" t="s">
        <v>552</v>
      </c>
      <c r="E40" s="20">
        <v>8896</v>
      </c>
      <c r="F40" s="9">
        <v>159</v>
      </c>
      <c r="G40" s="9">
        <v>17.87320143884892</v>
      </c>
      <c r="H40" s="9">
        <v>88.96</v>
      </c>
      <c r="I40" s="9">
        <f>H40-F40</f>
        <v>-70.04</v>
      </c>
      <c r="J40" s="9"/>
    </row>
    <row r="41" spans="1:10" s="8" customFormat="1" ht="12">
      <c r="A41" s="7"/>
      <c r="B41" s="10">
        <v>1</v>
      </c>
      <c r="C41" s="23">
        <v>31003</v>
      </c>
      <c r="D41" s="45" t="s">
        <v>184</v>
      </c>
      <c r="E41" s="20">
        <v>15481</v>
      </c>
      <c r="F41" s="9">
        <v>9</v>
      </c>
      <c r="G41" s="9">
        <v>0.5813577934241975</v>
      </c>
      <c r="H41" s="9">
        <v>154.81</v>
      </c>
      <c r="I41" s="9">
        <f>H41-F41</f>
        <v>145.81</v>
      </c>
      <c r="J41" s="9">
        <f>I41/E41*1000</f>
        <v>9.418642206575804</v>
      </c>
    </row>
    <row r="42" spans="2:10" s="8" customFormat="1" ht="12">
      <c r="B42" s="10">
        <v>1</v>
      </c>
      <c r="C42" s="23">
        <v>13004</v>
      </c>
      <c r="D42" s="44" t="s">
        <v>50</v>
      </c>
      <c r="E42" s="20">
        <v>17600</v>
      </c>
      <c r="F42" s="9">
        <v>4</v>
      </c>
      <c r="G42" s="9">
        <v>0.22727272727272727</v>
      </c>
      <c r="H42" s="9">
        <v>176</v>
      </c>
      <c r="I42" s="9">
        <f>H42-F42</f>
        <v>172</v>
      </c>
      <c r="J42" s="9">
        <f>I42/E42*1000</f>
        <v>9.772727272727273</v>
      </c>
    </row>
    <row r="43" spans="1:10" s="8" customFormat="1" ht="12">
      <c r="A43" s="7"/>
      <c r="B43" s="10">
        <v>1</v>
      </c>
      <c r="C43" s="23">
        <v>23003</v>
      </c>
      <c r="D43" s="45" t="s">
        <v>94</v>
      </c>
      <c r="E43" s="20">
        <v>24588</v>
      </c>
      <c r="F43" s="9">
        <v>166</v>
      </c>
      <c r="G43" s="9">
        <v>6.751260777615097</v>
      </c>
      <c r="H43" s="9">
        <v>245.88</v>
      </c>
      <c r="I43" s="9">
        <f>H43-F43</f>
        <v>79.88</v>
      </c>
      <c r="J43" s="9">
        <f>I43/E43*1000</f>
        <v>3.248739222384903</v>
      </c>
    </row>
    <row r="44" spans="1:10" s="8" customFormat="1" ht="12">
      <c r="A44" s="7"/>
      <c r="B44" s="10">
        <v>1</v>
      </c>
      <c r="C44" s="23">
        <v>24007</v>
      </c>
      <c r="D44" s="45" t="s">
        <v>129</v>
      </c>
      <c r="E44" s="20">
        <v>10029</v>
      </c>
      <c r="F44" s="9">
        <v>6</v>
      </c>
      <c r="G44" s="9">
        <v>0.5982650314089142</v>
      </c>
      <c r="H44" s="9">
        <v>100.29</v>
      </c>
      <c r="I44" s="9">
        <f>H44-F44</f>
        <v>94.29</v>
      </c>
      <c r="J44" s="9">
        <f>I44/E44*1000</f>
        <v>9.401734968591086</v>
      </c>
    </row>
    <row r="45" spans="1:10" s="8" customFormat="1" ht="12">
      <c r="A45" s="7"/>
      <c r="B45" s="10">
        <v>1</v>
      </c>
      <c r="C45" s="23">
        <v>24008</v>
      </c>
      <c r="D45" s="44" t="s">
        <v>130</v>
      </c>
      <c r="E45" s="20">
        <v>6080</v>
      </c>
      <c r="F45" s="9">
        <v>2</v>
      </c>
      <c r="G45" s="9">
        <v>0.3289473684210526</v>
      </c>
      <c r="H45" s="9">
        <v>60.8</v>
      </c>
      <c r="I45" s="9">
        <f>H45-F45</f>
        <v>58.8</v>
      </c>
      <c r="J45" s="9">
        <f>I45/E45*1000</f>
        <v>9.671052631578947</v>
      </c>
    </row>
    <row r="46" spans="1:10" s="8" customFormat="1" ht="12">
      <c r="A46" s="7"/>
      <c r="B46" s="10">
        <v>3</v>
      </c>
      <c r="C46" s="23">
        <v>51008</v>
      </c>
      <c r="D46" s="45" t="s">
        <v>313</v>
      </c>
      <c r="E46" s="20">
        <v>13989</v>
      </c>
      <c r="F46" s="9">
        <v>4</v>
      </c>
      <c r="G46" s="9">
        <v>0.2859389520337408</v>
      </c>
      <c r="H46" s="9">
        <v>139.89</v>
      </c>
      <c r="I46" s="9">
        <f>H46-F46</f>
        <v>135.89</v>
      </c>
      <c r="J46" s="9">
        <f>I46/E46*1000</f>
        <v>9.71406104796626</v>
      </c>
    </row>
    <row r="47" spans="1:10" s="8" customFormat="1" ht="12">
      <c r="A47" s="7"/>
      <c r="B47" s="10">
        <v>3</v>
      </c>
      <c r="C47" s="23">
        <v>53053</v>
      </c>
      <c r="D47" s="45" t="s">
        <v>340</v>
      </c>
      <c r="E47" s="20">
        <v>95231</v>
      </c>
      <c r="F47" s="9">
        <v>254</v>
      </c>
      <c r="G47" s="9">
        <v>2.6671987063036195</v>
      </c>
      <c r="H47" s="9">
        <v>952.31</v>
      </c>
      <c r="I47" s="9">
        <f>H47-F47</f>
        <v>698.31</v>
      </c>
      <c r="J47" s="9">
        <f>I47/E47*1000</f>
        <v>7.33280129369638</v>
      </c>
    </row>
    <row r="48" spans="1:10" s="8" customFormat="1" ht="12">
      <c r="A48" s="7"/>
      <c r="B48" s="10">
        <v>1</v>
      </c>
      <c r="C48" s="23">
        <v>71004</v>
      </c>
      <c r="D48" s="45" t="s">
        <v>465</v>
      </c>
      <c r="E48" s="20">
        <v>44885</v>
      </c>
      <c r="F48" s="9">
        <v>25</v>
      </c>
      <c r="G48" s="9">
        <v>0.5569789461958338</v>
      </c>
      <c r="H48" s="9">
        <v>448.85</v>
      </c>
      <c r="I48" s="9">
        <f>H48-F48</f>
        <v>423.85</v>
      </c>
      <c r="J48" s="9">
        <f>I48/E48*1000</f>
        <v>9.443021053804166</v>
      </c>
    </row>
    <row r="49" spans="2:10" s="8" customFormat="1" ht="12">
      <c r="B49" s="10">
        <v>1</v>
      </c>
      <c r="C49" s="23">
        <v>12002</v>
      </c>
      <c r="D49" s="44" t="s">
        <v>34</v>
      </c>
      <c r="E49" s="20">
        <v>11174</v>
      </c>
      <c r="F49" s="9">
        <v>2</v>
      </c>
      <c r="G49" s="9">
        <v>0.17898693395382137</v>
      </c>
      <c r="H49" s="9">
        <v>111.74</v>
      </c>
      <c r="I49" s="9">
        <f>H49-F49</f>
        <v>109.74</v>
      </c>
      <c r="J49" s="9">
        <f>I49/E49*1000</f>
        <v>9.821013066046179</v>
      </c>
    </row>
    <row r="50" spans="1:10" s="8" customFormat="1" ht="12">
      <c r="A50" s="7"/>
      <c r="B50" s="10">
        <v>1</v>
      </c>
      <c r="C50" s="23">
        <v>42003</v>
      </c>
      <c r="D50" s="45" t="s">
        <v>257</v>
      </c>
      <c r="E50" s="20">
        <v>14847</v>
      </c>
      <c r="F50" s="9">
        <v>22</v>
      </c>
      <c r="G50" s="9">
        <v>1.481780831144339</v>
      </c>
      <c r="H50" s="9">
        <v>148.47</v>
      </c>
      <c r="I50" s="9">
        <f>H50-F50</f>
        <v>126.47</v>
      </c>
      <c r="J50" s="9">
        <f>I50/E50*1000</f>
        <v>8.51821916885566</v>
      </c>
    </row>
    <row r="51" spans="1:10" s="8" customFormat="1" ht="12">
      <c r="A51" s="7"/>
      <c r="B51" s="10">
        <v>3</v>
      </c>
      <c r="C51" s="23">
        <v>64008</v>
      </c>
      <c r="D51" s="45" t="s">
        <v>450</v>
      </c>
      <c r="E51" s="20">
        <v>3025</v>
      </c>
      <c r="F51" s="9">
        <v>8</v>
      </c>
      <c r="G51" s="9">
        <v>2.644628099173554</v>
      </c>
      <c r="H51" s="9">
        <v>30.25</v>
      </c>
      <c r="I51" s="9">
        <f>H51-F51</f>
        <v>22.25</v>
      </c>
      <c r="J51" s="9">
        <f>I51/E51*1000</f>
        <v>7.355371900826446</v>
      </c>
    </row>
    <row r="52" spans="1:10" s="8" customFormat="1" ht="12">
      <c r="A52" s="7"/>
      <c r="B52" s="10">
        <v>3</v>
      </c>
      <c r="C52" s="23">
        <v>51009</v>
      </c>
      <c r="D52" s="45" t="s">
        <v>314</v>
      </c>
      <c r="E52" s="20">
        <v>11880</v>
      </c>
      <c r="F52" s="9">
        <v>4</v>
      </c>
      <c r="G52" s="9">
        <v>0.3367003367003367</v>
      </c>
      <c r="H52" s="9">
        <v>118.8</v>
      </c>
      <c r="I52" s="9">
        <f>H52-F52</f>
        <v>114.8</v>
      </c>
      <c r="J52" s="9">
        <f>I52/E52*1000</f>
        <v>9.663299663299664</v>
      </c>
    </row>
    <row r="53" spans="1:10" s="8" customFormat="1" ht="12">
      <c r="A53" s="7"/>
      <c r="B53" s="10">
        <v>1</v>
      </c>
      <c r="C53" s="23">
        <v>24009</v>
      </c>
      <c r="D53" s="45" t="s">
        <v>131</v>
      </c>
      <c r="E53" s="20">
        <v>9725</v>
      </c>
      <c r="F53" s="9">
        <v>11</v>
      </c>
      <c r="G53" s="9">
        <v>1.1311053984575836</v>
      </c>
      <c r="H53" s="9">
        <v>97.25</v>
      </c>
      <c r="I53" s="9">
        <f>H53-F53</f>
        <v>86.25</v>
      </c>
      <c r="J53" s="9">
        <f>I53/E53*1000</f>
        <v>8.868894601542417</v>
      </c>
    </row>
    <row r="54" spans="1:10" s="8" customFormat="1" ht="12">
      <c r="A54" s="7"/>
      <c r="B54" s="10">
        <v>3</v>
      </c>
      <c r="C54" s="23">
        <v>82005</v>
      </c>
      <c r="D54" s="45" t="s">
        <v>513</v>
      </c>
      <c r="E54" s="20">
        <v>3431</v>
      </c>
      <c r="F54" s="9">
        <v>4</v>
      </c>
      <c r="G54" s="9">
        <v>1.1658408627222385</v>
      </c>
      <c r="H54" s="9">
        <v>34.31</v>
      </c>
      <c r="I54" s="9">
        <f>H54-F54</f>
        <v>30.310000000000002</v>
      </c>
      <c r="J54" s="9">
        <f>I54/E54*1000</f>
        <v>8.834159137277762</v>
      </c>
    </row>
    <row r="55" spans="1:10" s="8" customFormat="1" ht="12">
      <c r="A55" s="7"/>
      <c r="B55" s="10">
        <v>3</v>
      </c>
      <c r="C55" s="23">
        <v>84009</v>
      </c>
      <c r="D55" s="45" t="s">
        <v>529</v>
      </c>
      <c r="E55" s="20">
        <v>8605</v>
      </c>
      <c r="F55" s="9">
        <v>13</v>
      </c>
      <c r="G55" s="9">
        <v>1.5107495642068565</v>
      </c>
      <c r="H55" s="9">
        <v>86.05</v>
      </c>
      <c r="I55" s="9">
        <f>H55-F55</f>
        <v>73.05</v>
      </c>
      <c r="J55" s="9">
        <f>I55/E55*1000</f>
        <v>8.489250435793144</v>
      </c>
    </row>
    <row r="56" spans="1:10" s="8" customFormat="1" ht="12">
      <c r="A56" s="7"/>
      <c r="B56" s="10">
        <v>3</v>
      </c>
      <c r="C56" s="23">
        <v>25005</v>
      </c>
      <c r="D56" s="45" t="s">
        <v>157</v>
      </c>
      <c r="E56" s="20">
        <v>7023</v>
      </c>
      <c r="F56" s="9">
        <v>11</v>
      </c>
      <c r="G56" s="9">
        <v>1.5662822155773886</v>
      </c>
      <c r="H56" s="9">
        <v>70.23</v>
      </c>
      <c r="I56" s="9">
        <f>H56-F56</f>
        <v>59.230000000000004</v>
      </c>
      <c r="J56" s="9">
        <f>I56/E56*1000</f>
        <v>8.433717784422612</v>
      </c>
    </row>
    <row r="57" spans="1:10" s="8" customFormat="1" ht="12">
      <c r="A57" s="7"/>
      <c r="B57" s="10">
        <v>1</v>
      </c>
      <c r="C57" s="23">
        <v>23009</v>
      </c>
      <c r="D57" s="44" t="s">
        <v>95</v>
      </c>
      <c r="E57" s="20">
        <v>2185</v>
      </c>
      <c r="F57" s="9">
        <v>0</v>
      </c>
      <c r="G57" s="9">
        <v>0</v>
      </c>
      <c r="H57" s="9">
        <v>21.85</v>
      </c>
      <c r="I57" s="9">
        <f>H57-F57</f>
        <v>21.85</v>
      </c>
      <c r="J57" s="9">
        <f>I57/E57*1000</f>
        <v>10</v>
      </c>
    </row>
    <row r="58" spans="1:10" s="8" customFormat="1" ht="12">
      <c r="A58" s="7"/>
      <c r="B58" s="10">
        <v>1</v>
      </c>
      <c r="C58" s="23">
        <v>46003</v>
      </c>
      <c r="D58" s="45" t="s">
        <v>305</v>
      </c>
      <c r="E58" s="20">
        <v>47423</v>
      </c>
      <c r="F58" s="9">
        <v>81</v>
      </c>
      <c r="G58" s="9">
        <v>1.708031967610653</v>
      </c>
      <c r="H58" s="9">
        <v>474.23</v>
      </c>
      <c r="I58" s="9">
        <f>H58-F58</f>
        <v>393.23</v>
      </c>
      <c r="J58" s="9">
        <f>I58/E58*1000</f>
        <v>8.291968032389347</v>
      </c>
    </row>
    <row r="59" spans="1:10" s="8" customFormat="1" ht="12">
      <c r="A59" s="7"/>
      <c r="B59" s="10">
        <v>3</v>
      </c>
      <c r="C59" s="23">
        <v>62015</v>
      </c>
      <c r="D59" s="45" t="s">
        <v>401</v>
      </c>
      <c r="E59" s="20">
        <v>12051</v>
      </c>
      <c r="F59" s="9">
        <v>15</v>
      </c>
      <c r="G59" s="9">
        <v>1.2447099825740602</v>
      </c>
      <c r="H59" s="9">
        <v>120.51</v>
      </c>
      <c r="I59" s="9">
        <f>H59-F59</f>
        <v>105.51</v>
      </c>
      <c r="J59" s="9">
        <f>I59/E59*1000</f>
        <v>8.75529001742594</v>
      </c>
    </row>
    <row r="60" spans="1:10" s="8" customFormat="1" ht="12">
      <c r="A60" s="7"/>
      <c r="B60" s="10">
        <v>1</v>
      </c>
      <c r="C60" s="23">
        <v>24011</v>
      </c>
      <c r="D60" s="44" t="s">
        <v>132</v>
      </c>
      <c r="E60" s="20">
        <v>9881</v>
      </c>
      <c r="F60" s="9">
        <v>0</v>
      </c>
      <c r="G60" s="9">
        <v>0</v>
      </c>
      <c r="H60" s="9">
        <v>98.81</v>
      </c>
      <c r="I60" s="9">
        <f>H60-F60</f>
        <v>98.81</v>
      </c>
      <c r="J60" s="9">
        <f>I60/E60*1000</f>
        <v>10</v>
      </c>
    </row>
    <row r="61" spans="1:10" s="8" customFormat="1" ht="12">
      <c r="A61" s="7"/>
      <c r="B61" s="10">
        <v>3</v>
      </c>
      <c r="C61" s="23">
        <v>91015</v>
      </c>
      <c r="D61" s="45" t="s">
        <v>553</v>
      </c>
      <c r="E61" s="20">
        <v>3215</v>
      </c>
      <c r="F61" s="9">
        <v>1</v>
      </c>
      <c r="G61" s="9">
        <v>0.3110419906687403</v>
      </c>
      <c r="H61" s="9">
        <v>32.15</v>
      </c>
      <c r="I61" s="9">
        <f>H61-F61</f>
        <v>31.15</v>
      </c>
      <c r="J61" s="9">
        <f>I61/E61*1000</f>
        <v>9.688958009331259</v>
      </c>
    </row>
    <row r="62" spans="1:10" s="8" customFormat="1" ht="12">
      <c r="A62" s="7"/>
      <c r="B62" s="10">
        <v>1</v>
      </c>
      <c r="C62" s="23">
        <v>73006</v>
      </c>
      <c r="D62" s="45" t="s">
        <v>495</v>
      </c>
      <c r="E62" s="20">
        <v>31710</v>
      </c>
      <c r="F62" s="9">
        <v>35</v>
      </c>
      <c r="G62" s="9">
        <v>1.1037527593818985</v>
      </c>
      <c r="H62" s="9">
        <v>317.1</v>
      </c>
      <c r="I62" s="9">
        <f>H62-F62</f>
        <v>282.1</v>
      </c>
      <c r="J62" s="9">
        <f>I62/E62*1000</f>
        <v>8.896247240618104</v>
      </c>
    </row>
    <row r="63" spans="2:10" s="7" customFormat="1" ht="12">
      <c r="B63" s="10">
        <v>3</v>
      </c>
      <c r="C63" s="23">
        <v>56011</v>
      </c>
      <c r="D63" s="45" t="s">
        <v>358</v>
      </c>
      <c r="E63" s="20">
        <v>33297</v>
      </c>
      <c r="F63" s="9">
        <v>15</v>
      </c>
      <c r="G63" s="9">
        <v>0.45049103522839895</v>
      </c>
      <c r="H63" s="9">
        <v>332.97</v>
      </c>
      <c r="I63" s="9">
        <f>H63-F63</f>
        <v>317.97</v>
      </c>
      <c r="J63" s="9">
        <f>I63/E63*1000</f>
        <v>9.5495089647716</v>
      </c>
    </row>
    <row r="64" spans="2:10" s="7" customFormat="1" ht="12">
      <c r="B64" s="10">
        <v>3</v>
      </c>
      <c r="C64" s="23">
        <v>62011</v>
      </c>
      <c r="D64" s="45" t="s">
        <v>400</v>
      </c>
      <c r="E64" s="20">
        <v>8986</v>
      </c>
      <c r="F64" s="9">
        <v>11</v>
      </c>
      <c r="G64" s="9">
        <v>1.2241264188738037</v>
      </c>
      <c r="H64" s="9">
        <v>89.86</v>
      </c>
      <c r="I64" s="9">
        <f>H64-F64</f>
        <v>78.86</v>
      </c>
      <c r="J64" s="9">
        <f>I64/E64*1000</f>
        <v>8.775873581126195</v>
      </c>
    </row>
    <row r="65" spans="2:10" s="7" customFormat="1" ht="12">
      <c r="B65" s="10">
        <v>1</v>
      </c>
      <c r="C65" s="23">
        <v>31004</v>
      </c>
      <c r="D65" s="45" t="s">
        <v>185</v>
      </c>
      <c r="E65" s="20">
        <v>20014</v>
      </c>
      <c r="F65" s="9">
        <v>25</v>
      </c>
      <c r="G65" s="9">
        <v>1.24912561207155</v>
      </c>
      <c r="H65" s="9">
        <v>200.14</v>
      </c>
      <c r="I65" s="9">
        <f>H65-F65</f>
        <v>175.14</v>
      </c>
      <c r="J65" s="9">
        <f>I65/E65*1000</f>
        <v>8.750874387928448</v>
      </c>
    </row>
    <row r="66" spans="2:10" s="7" customFormat="1" ht="12">
      <c r="B66" s="10">
        <v>3</v>
      </c>
      <c r="C66" s="23">
        <v>62119</v>
      </c>
      <c r="D66" s="45" t="s">
        <v>417</v>
      </c>
      <c r="E66" s="20">
        <v>13218</v>
      </c>
      <c r="F66" s="9">
        <v>21</v>
      </c>
      <c r="G66" s="9">
        <v>1.5887426236949613</v>
      </c>
      <c r="H66" s="9">
        <v>132.18</v>
      </c>
      <c r="I66" s="9">
        <f>H66-F66</f>
        <v>111.18</v>
      </c>
      <c r="J66" s="9">
        <f>I66/E66*1000</f>
        <v>8.41125737630504</v>
      </c>
    </row>
    <row r="67" spans="2:10" s="7" customFormat="1" ht="12">
      <c r="B67" s="10">
        <v>1</v>
      </c>
      <c r="C67" s="23">
        <v>72003</v>
      </c>
      <c r="D67" s="45" t="s">
        <v>481</v>
      </c>
      <c r="E67" s="20">
        <v>12869</v>
      </c>
      <c r="F67" s="9">
        <v>19</v>
      </c>
      <c r="G67" s="9">
        <v>1.4764161939544642</v>
      </c>
      <c r="H67" s="9">
        <v>128.69</v>
      </c>
      <c r="I67" s="9">
        <f>H67-F67</f>
        <v>109.69</v>
      </c>
      <c r="J67" s="9">
        <f>I67/E67*1000</f>
        <v>8.523583806045535</v>
      </c>
    </row>
    <row r="68" spans="1:10" s="7" customFormat="1" ht="12">
      <c r="A68" s="8"/>
      <c r="B68" s="10">
        <v>1</v>
      </c>
      <c r="C68" s="23">
        <v>11004</v>
      </c>
      <c r="D68" s="45" t="s">
        <v>6</v>
      </c>
      <c r="E68" s="20">
        <v>12792</v>
      </c>
      <c r="F68" s="9">
        <v>16</v>
      </c>
      <c r="G68" s="9">
        <v>1.2507817385866167</v>
      </c>
      <c r="H68" s="9">
        <v>127.92</v>
      </c>
      <c r="I68" s="9">
        <f>H68-F68</f>
        <v>111.92</v>
      </c>
      <c r="J68" s="9">
        <f>I68/E68*1000</f>
        <v>8.749218261413384</v>
      </c>
    </row>
    <row r="69" spans="1:10" s="7" customFormat="1" ht="12">
      <c r="A69" s="8"/>
      <c r="B69" s="10">
        <v>1</v>
      </c>
      <c r="C69" s="23">
        <v>12005</v>
      </c>
      <c r="D69" s="45" t="s">
        <v>35</v>
      </c>
      <c r="E69" s="20">
        <v>14769</v>
      </c>
      <c r="F69" s="9">
        <v>26</v>
      </c>
      <c r="G69" s="9">
        <v>1.7604441736068792</v>
      </c>
      <c r="H69" s="9">
        <v>147.69</v>
      </c>
      <c r="I69" s="9">
        <f>H69-F69</f>
        <v>121.69</v>
      </c>
      <c r="J69" s="9">
        <f>I69/E69*1000</f>
        <v>8.239555826393122</v>
      </c>
    </row>
    <row r="70" spans="1:10" s="7" customFormat="1" ht="12">
      <c r="A70" s="8"/>
      <c r="B70" s="10">
        <v>1</v>
      </c>
      <c r="C70" s="23">
        <v>11005</v>
      </c>
      <c r="D70" s="45" t="s">
        <v>7</v>
      </c>
      <c r="E70" s="20">
        <v>17559</v>
      </c>
      <c r="F70" s="9">
        <v>44</v>
      </c>
      <c r="G70" s="9">
        <v>2.505837462270061</v>
      </c>
      <c r="H70" s="9">
        <v>175.59</v>
      </c>
      <c r="I70" s="9">
        <f>H70-F70</f>
        <v>131.59</v>
      </c>
      <c r="J70" s="9">
        <f>I70/E70*1000</f>
        <v>7.494162537729939</v>
      </c>
    </row>
    <row r="71" spans="2:10" s="7" customFormat="1" ht="12">
      <c r="B71" s="10">
        <v>1</v>
      </c>
      <c r="C71" s="23">
        <v>24014</v>
      </c>
      <c r="D71" s="45" t="s">
        <v>133</v>
      </c>
      <c r="E71" s="20">
        <v>12057</v>
      </c>
      <c r="F71" s="9">
        <v>12</v>
      </c>
      <c r="G71" s="9">
        <v>0.9952724558347849</v>
      </c>
      <c r="H71" s="9">
        <v>120.57</v>
      </c>
      <c r="I71" s="9">
        <f>H71-F71</f>
        <v>108.57</v>
      </c>
      <c r="J71" s="9">
        <f>I71/E71*1000</f>
        <v>9.004727544165215</v>
      </c>
    </row>
    <row r="72" spans="2:10" s="7" customFormat="1" ht="12">
      <c r="B72" s="10">
        <v>1</v>
      </c>
      <c r="C72" s="23">
        <v>73009</v>
      </c>
      <c r="D72" s="45" t="s">
        <v>496</v>
      </c>
      <c r="E72" s="20">
        <v>10588</v>
      </c>
      <c r="F72" s="9">
        <v>10</v>
      </c>
      <c r="G72" s="9">
        <v>0.9444654325651681</v>
      </c>
      <c r="H72" s="9">
        <v>105.88</v>
      </c>
      <c r="I72" s="9">
        <f>H72-F72</f>
        <v>95.88</v>
      </c>
      <c r="J72" s="9">
        <f>I72/E72*1000</f>
        <v>9.055534567434833</v>
      </c>
    </row>
    <row r="73" spans="2:10" s="7" customFormat="1" ht="12">
      <c r="B73" s="10">
        <v>3</v>
      </c>
      <c r="C73" s="23">
        <v>64074</v>
      </c>
      <c r="D73" s="45" t="s">
        <v>461</v>
      </c>
      <c r="E73" s="20">
        <v>14786</v>
      </c>
      <c r="F73" s="9">
        <v>5</v>
      </c>
      <c r="G73" s="9">
        <v>0.3381577167590964</v>
      </c>
      <c r="H73" s="9">
        <v>147.86</v>
      </c>
      <c r="I73" s="9">
        <f>H73-F73</f>
        <v>142.86</v>
      </c>
      <c r="J73" s="9">
        <f>I73/E73*1000</f>
        <v>9.661842283240905</v>
      </c>
    </row>
    <row r="74" spans="1:10" s="7" customFormat="1" ht="12">
      <c r="A74" s="8"/>
      <c r="B74" s="10">
        <v>1</v>
      </c>
      <c r="C74" s="23">
        <v>12007</v>
      </c>
      <c r="D74" s="45" t="s">
        <v>36</v>
      </c>
      <c r="E74" s="20">
        <v>20940</v>
      </c>
      <c r="F74" s="9">
        <v>17</v>
      </c>
      <c r="G74" s="9">
        <v>0.8118433619866284</v>
      </c>
      <c r="H74" s="9">
        <v>209.4</v>
      </c>
      <c r="I74" s="9">
        <f>H74-F74</f>
        <v>192.4</v>
      </c>
      <c r="J74" s="9">
        <f>I74/E74*1000</f>
        <v>9.188156638013373</v>
      </c>
    </row>
    <row r="75" spans="1:10" s="7" customFormat="1" ht="12">
      <c r="A75" s="8"/>
      <c r="B75" s="10">
        <v>1</v>
      </c>
      <c r="C75" s="23">
        <v>11007</v>
      </c>
      <c r="D75" s="45" t="s">
        <v>8</v>
      </c>
      <c r="E75" s="20">
        <v>10465</v>
      </c>
      <c r="F75" s="9">
        <v>17</v>
      </c>
      <c r="G75" s="9">
        <v>1.6244624940277115</v>
      </c>
      <c r="H75" s="9">
        <v>104.65</v>
      </c>
      <c r="I75" s="9">
        <f>H75-F75</f>
        <v>87.65</v>
      </c>
      <c r="J75" s="9">
        <f>I75/E75*1000</f>
        <v>8.37553750597229</v>
      </c>
    </row>
    <row r="76" spans="2:10" s="7" customFormat="1" ht="12">
      <c r="B76" s="10">
        <v>3</v>
      </c>
      <c r="C76" s="23">
        <v>84010</v>
      </c>
      <c r="D76" s="45" t="s">
        <v>530</v>
      </c>
      <c r="E76" s="20">
        <v>5437</v>
      </c>
      <c r="F76" s="9">
        <v>0</v>
      </c>
      <c r="G76" s="9">
        <v>0</v>
      </c>
      <c r="H76" s="9">
        <v>54.37</v>
      </c>
      <c r="I76" s="9">
        <f>H76-F76</f>
        <v>54.37</v>
      </c>
      <c r="J76" s="9">
        <f>I76/E76*1000</f>
        <v>10</v>
      </c>
    </row>
    <row r="77" spans="2:10" s="7" customFormat="1" ht="12">
      <c r="B77" s="10">
        <v>3</v>
      </c>
      <c r="C77" s="23">
        <v>53014</v>
      </c>
      <c r="D77" s="45" t="s">
        <v>334</v>
      </c>
      <c r="E77" s="20">
        <v>19846</v>
      </c>
      <c r="F77" s="9">
        <v>41</v>
      </c>
      <c r="G77" s="9">
        <v>2.065907487654943</v>
      </c>
      <c r="H77" s="9">
        <v>198.46</v>
      </c>
      <c r="I77" s="9">
        <f>H77-F77</f>
        <v>157.46</v>
      </c>
      <c r="J77" s="9">
        <f>I77/E77*1000</f>
        <v>7.934092512345058</v>
      </c>
    </row>
    <row r="78" spans="2:10" s="7" customFormat="1" ht="12">
      <c r="B78" s="10">
        <v>1</v>
      </c>
      <c r="C78" s="23">
        <v>24016</v>
      </c>
      <c r="D78" s="45" t="s">
        <v>134</v>
      </c>
      <c r="E78" s="20">
        <v>8063</v>
      </c>
      <c r="F78" s="9">
        <v>6</v>
      </c>
      <c r="G78" s="9">
        <v>0.7441398983008806</v>
      </c>
      <c r="H78" s="9">
        <v>80.63</v>
      </c>
      <c r="I78" s="9">
        <f>H78-F78</f>
        <v>74.63</v>
      </c>
      <c r="J78" s="9">
        <f>I78/E78*1000</f>
        <v>9.255860101699119</v>
      </c>
    </row>
    <row r="79" spans="2:10" s="7" customFormat="1" ht="12">
      <c r="B79" s="10">
        <v>3</v>
      </c>
      <c r="C79" s="23">
        <v>64015</v>
      </c>
      <c r="D79" s="45" t="s">
        <v>451</v>
      </c>
      <c r="E79" s="20">
        <v>6148</v>
      </c>
      <c r="F79" s="9">
        <v>0</v>
      </c>
      <c r="G79" s="9">
        <v>0</v>
      </c>
      <c r="H79" s="9">
        <v>61.48</v>
      </c>
      <c r="I79" s="9">
        <f>H79-F79</f>
        <v>61.48</v>
      </c>
      <c r="J79" s="9">
        <f>I79/E79*1000</f>
        <v>10</v>
      </c>
    </row>
    <row r="80" spans="2:10" s="7" customFormat="1" ht="12">
      <c r="B80" s="10">
        <v>1</v>
      </c>
      <c r="C80" s="23">
        <v>45059</v>
      </c>
      <c r="D80" s="45" t="s">
        <v>298</v>
      </c>
      <c r="E80" s="20">
        <v>14640</v>
      </c>
      <c r="F80" s="9">
        <v>24</v>
      </c>
      <c r="G80" s="9">
        <v>1.639344262295082</v>
      </c>
      <c r="H80" s="9">
        <v>146.4</v>
      </c>
      <c r="I80" s="9">
        <f>H80-F80</f>
        <v>122.4</v>
      </c>
      <c r="J80" s="9">
        <f>I80/E80*1000</f>
        <v>8.360655737704917</v>
      </c>
    </row>
    <row r="81" spans="1:10" s="7" customFormat="1" ht="12">
      <c r="A81" s="8"/>
      <c r="B81" s="10">
        <v>1</v>
      </c>
      <c r="C81" s="23">
        <v>11008</v>
      </c>
      <c r="D81" s="45" t="s">
        <v>9</v>
      </c>
      <c r="E81" s="20">
        <v>37480</v>
      </c>
      <c r="F81" s="9">
        <v>94</v>
      </c>
      <c r="G81" s="9">
        <v>2.5080042689434365</v>
      </c>
      <c r="H81" s="9">
        <v>374.8</v>
      </c>
      <c r="I81" s="9">
        <f>H81-F81</f>
        <v>280.8</v>
      </c>
      <c r="J81" s="9">
        <f>I81/E81*1000</f>
        <v>7.491995731056564</v>
      </c>
    </row>
    <row r="82" spans="1:10" s="7" customFormat="1" ht="12">
      <c r="A82" s="8"/>
      <c r="B82" s="10">
        <v>1</v>
      </c>
      <c r="C82" s="23">
        <v>11009</v>
      </c>
      <c r="D82" s="45" t="s">
        <v>10</v>
      </c>
      <c r="E82" s="20">
        <v>28248</v>
      </c>
      <c r="F82" s="9">
        <v>44</v>
      </c>
      <c r="G82" s="9">
        <v>1.557632398753894</v>
      </c>
      <c r="H82" s="9">
        <v>282.48</v>
      </c>
      <c r="I82" s="9">
        <f>H82-F82</f>
        <v>238.48000000000002</v>
      </c>
      <c r="J82" s="9">
        <f>I82/E82*1000</f>
        <v>8.442367601246106</v>
      </c>
    </row>
    <row r="83" spans="2:10" s="7" customFormat="1" ht="12">
      <c r="B83" s="10">
        <v>1</v>
      </c>
      <c r="C83" s="23">
        <v>35002</v>
      </c>
      <c r="D83" s="45" t="s">
        <v>219</v>
      </c>
      <c r="E83" s="20">
        <v>17301</v>
      </c>
      <c r="F83" s="9">
        <v>40</v>
      </c>
      <c r="G83" s="9">
        <v>2.31200508641119</v>
      </c>
      <c r="H83" s="9">
        <v>173.01</v>
      </c>
      <c r="I83" s="9">
        <f>H83-F83</f>
        <v>133.01</v>
      </c>
      <c r="J83" s="9">
        <f>I83/E83*1000</f>
        <v>7.68799491358881</v>
      </c>
    </row>
    <row r="84" spans="2:10" s="7" customFormat="1" ht="12">
      <c r="B84" s="10">
        <v>1</v>
      </c>
      <c r="C84" s="23">
        <v>72004</v>
      </c>
      <c r="D84" s="45" t="s">
        <v>482</v>
      </c>
      <c r="E84" s="20">
        <v>15660</v>
      </c>
      <c r="F84" s="9">
        <v>20</v>
      </c>
      <c r="G84" s="9">
        <v>1.277139208173691</v>
      </c>
      <c r="H84" s="9">
        <v>156.6</v>
      </c>
      <c r="I84" s="9">
        <f>H84-F84</f>
        <v>136.6</v>
      </c>
      <c r="J84" s="9">
        <f>I84/E84*1000</f>
        <v>8.722860791826308</v>
      </c>
    </row>
    <row r="85" spans="2:10" s="7" customFormat="1" ht="12">
      <c r="B85" s="10">
        <v>3</v>
      </c>
      <c r="C85" s="23">
        <v>51012</v>
      </c>
      <c r="D85" s="45" t="s">
        <v>315</v>
      </c>
      <c r="E85" s="20">
        <v>3631</v>
      </c>
      <c r="F85" s="9">
        <v>23</v>
      </c>
      <c r="G85" s="9">
        <v>6.334343156155329</v>
      </c>
      <c r="H85" s="9">
        <v>36.31</v>
      </c>
      <c r="I85" s="9">
        <f>H85-F85</f>
        <v>13.310000000000002</v>
      </c>
      <c r="J85" s="9">
        <f>I85/E85*1000</f>
        <v>3.6656568438446713</v>
      </c>
    </row>
    <row r="86" spans="2:10" s="7" customFormat="1" ht="12">
      <c r="B86" s="10">
        <v>1</v>
      </c>
      <c r="C86" s="23">
        <v>31005</v>
      </c>
      <c r="D86" s="45" t="s">
        <v>186</v>
      </c>
      <c r="E86" s="20">
        <v>117886</v>
      </c>
      <c r="F86" s="9">
        <v>492</v>
      </c>
      <c r="G86" s="9">
        <v>4.173523573621974</v>
      </c>
      <c r="H86" s="9">
        <v>1178.86</v>
      </c>
      <c r="I86" s="9">
        <f>H86-F86</f>
        <v>686.8599999999999</v>
      </c>
      <c r="J86" s="9">
        <f>I86/E86*1000</f>
        <v>5.826476426378026</v>
      </c>
    </row>
    <row r="87" spans="2:10" s="7" customFormat="1" ht="12">
      <c r="B87" s="10">
        <v>3</v>
      </c>
      <c r="C87" s="23">
        <v>57093</v>
      </c>
      <c r="D87" s="45" t="s">
        <v>377</v>
      </c>
      <c r="E87" s="20">
        <v>8096</v>
      </c>
      <c r="F87" s="9">
        <v>16</v>
      </c>
      <c r="G87" s="9">
        <v>1.976284584980237</v>
      </c>
      <c r="H87" s="9">
        <v>80.96</v>
      </c>
      <c r="I87" s="9">
        <f>H87-F87</f>
        <v>64.96</v>
      </c>
      <c r="J87" s="9">
        <f>I87/E87*1000</f>
        <v>8.023715415019762</v>
      </c>
    </row>
    <row r="88" spans="2:10" s="7" customFormat="1" ht="12">
      <c r="B88" s="10">
        <v>2</v>
      </c>
      <c r="C88" s="23">
        <v>21004</v>
      </c>
      <c r="D88" s="45" t="s">
        <v>77</v>
      </c>
      <c r="E88" s="20">
        <v>175534</v>
      </c>
      <c r="F88" s="9">
        <v>1386</v>
      </c>
      <c r="G88" s="9">
        <v>7.8959062062050664</v>
      </c>
      <c r="H88" s="9">
        <v>1755.34</v>
      </c>
      <c r="I88" s="9">
        <f>H88-F88</f>
        <v>369.3399999999999</v>
      </c>
      <c r="J88" s="9">
        <f>I88/E88*1000</f>
        <v>2.104093793794934</v>
      </c>
    </row>
    <row r="89" spans="2:10" s="7" customFormat="1" ht="12">
      <c r="B89" s="10">
        <v>1</v>
      </c>
      <c r="C89" s="23">
        <v>42004</v>
      </c>
      <c r="D89" s="45" t="s">
        <v>258</v>
      </c>
      <c r="E89" s="20">
        <v>14508</v>
      </c>
      <c r="F89" s="9">
        <v>13</v>
      </c>
      <c r="G89" s="9">
        <v>0.8960573476702509</v>
      </c>
      <c r="H89" s="9">
        <v>145.08</v>
      </c>
      <c r="I89" s="9">
        <f>H89-F89</f>
        <v>132.08</v>
      </c>
      <c r="J89" s="9">
        <f>I89/E89*1000</f>
        <v>9.10394265232975</v>
      </c>
    </row>
    <row r="90" spans="2:10" s="7" customFormat="1" ht="12">
      <c r="B90" s="10">
        <v>3</v>
      </c>
      <c r="C90" s="23">
        <v>63012</v>
      </c>
      <c r="D90" s="45" t="s">
        <v>424</v>
      </c>
      <c r="E90" s="20">
        <v>5503</v>
      </c>
      <c r="F90" s="9">
        <v>163</v>
      </c>
      <c r="G90" s="9">
        <v>29.620207159731056</v>
      </c>
      <c r="H90" s="9">
        <v>55.03</v>
      </c>
      <c r="I90" s="9">
        <f>H90-F90</f>
        <v>-107.97</v>
      </c>
      <c r="J90" s="9"/>
    </row>
    <row r="91" spans="2:10" s="7" customFormat="1" ht="12">
      <c r="B91" s="10">
        <v>3</v>
      </c>
      <c r="C91" s="23">
        <v>61010</v>
      </c>
      <c r="D91" s="45" t="s">
        <v>381</v>
      </c>
      <c r="E91" s="20">
        <v>3116</v>
      </c>
      <c r="F91" s="9">
        <v>3</v>
      </c>
      <c r="G91" s="9">
        <v>0.962772785622593</v>
      </c>
      <c r="H91" s="9">
        <v>31.16</v>
      </c>
      <c r="I91" s="9">
        <f>H91-F91</f>
        <v>28.16</v>
      </c>
      <c r="J91" s="9">
        <f>I91/E91*1000</f>
        <v>9.037227214377406</v>
      </c>
    </row>
    <row r="92" spans="2:10" s="7" customFormat="1" ht="12">
      <c r="B92" s="10">
        <v>3</v>
      </c>
      <c r="C92" s="23">
        <v>63087</v>
      </c>
      <c r="D92" s="45" t="s">
        <v>447</v>
      </c>
      <c r="E92" s="20">
        <v>3955</v>
      </c>
      <c r="F92" s="9">
        <v>1</v>
      </c>
      <c r="G92" s="9">
        <v>0.2528445006321112</v>
      </c>
      <c r="H92" s="9">
        <v>39.55</v>
      </c>
      <c r="I92" s="9">
        <f>H92-F92</f>
        <v>38.55</v>
      </c>
      <c r="J92" s="9">
        <f>I92/E92*1000</f>
        <v>9.747155499367889</v>
      </c>
    </row>
    <row r="93" spans="2:10" s="7" customFormat="1" ht="12">
      <c r="B93" s="10">
        <v>3</v>
      </c>
      <c r="C93" s="23">
        <v>63013</v>
      </c>
      <c r="D93" s="45" t="s">
        <v>425</v>
      </c>
      <c r="E93" s="20">
        <v>5609</v>
      </c>
      <c r="F93" s="9">
        <v>9</v>
      </c>
      <c r="G93" s="9">
        <v>1.6045640934212873</v>
      </c>
      <c r="H93" s="9">
        <v>56.09</v>
      </c>
      <c r="I93" s="9">
        <f>H93-F93</f>
        <v>47.09</v>
      </c>
      <c r="J93" s="9">
        <f>I93/E93*1000</f>
        <v>8.395435906578713</v>
      </c>
    </row>
    <row r="94" spans="2:10" s="7" customFormat="1" ht="12">
      <c r="B94" s="10">
        <v>3</v>
      </c>
      <c r="C94" s="23">
        <v>57018</v>
      </c>
      <c r="D94" s="45" t="s">
        <v>371</v>
      </c>
      <c r="E94" s="20">
        <v>5555</v>
      </c>
      <c r="F94" s="9">
        <v>18</v>
      </c>
      <c r="G94" s="9">
        <v>3.2403240324032403</v>
      </c>
      <c r="H94" s="9">
        <v>55.55</v>
      </c>
      <c r="I94" s="9">
        <f>H94-F94</f>
        <v>37.55</v>
      </c>
      <c r="J94" s="9">
        <f>I94/E94*1000</f>
        <v>6.75967596759676</v>
      </c>
    </row>
    <row r="95" spans="2:10" s="7" customFormat="1" ht="12">
      <c r="B95" s="10">
        <v>3</v>
      </c>
      <c r="C95" s="23">
        <v>93010</v>
      </c>
      <c r="D95" s="45" t="s">
        <v>582</v>
      </c>
      <c r="E95" s="20">
        <v>4889</v>
      </c>
      <c r="F95" s="9">
        <v>0</v>
      </c>
      <c r="G95" s="9">
        <v>0</v>
      </c>
      <c r="H95" s="9">
        <v>48.89</v>
      </c>
      <c r="I95" s="9">
        <f>H95-F95</f>
        <v>48.89</v>
      </c>
      <c r="J95" s="9">
        <f>I95/E95*1000</f>
        <v>10</v>
      </c>
    </row>
    <row r="96" spans="2:10" s="7" customFormat="1" ht="12">
      <c r="B96" s="10">
        <v>3</v>
      </c>
      <c r="C96" s="23">
        <v>52010</v>
      </c>
      <c r="D96" s="45" t="s">
        <v>320</v>
      </c>
      <c r="E96" s="20">
        <v>14726</v>
      </c>
      <c r="F96" s="9">
        <v>1</v>
      </c>
      <c r="G96" s="9">
        <v>0.06790710308298248</v>
      </c>
      <c r="H96" s="9">
        <v>147.26</v>
      </c>
      <c r="I96" s="9">
        <f>H96-F96</f>
        <v>146.26</v>
      </c>
      <c r="J96" s="9">
        <f>I96/E96*1000</f>
        <v>9.932092896917016</v>
      </c>
    </row>
    <row r="97" spans="2:10" s="7" customFormat="1" ht="12">
      <c r="B97" s="10">
        <v>3</v>
      </c>
      <c r="C97" s="23">
        <v>52011</v>
      </c>
      <c r="D97" s="45" t="s">
        <v>321</v>
      </c>
      <c r="E97" s="20">
        <v>202480</v>
      </c>
      <c r="F97" s="9">
        <v>944</v>
      </c>
      <c r="G97" s="9">
        <v>4.662188858158831</v>
      </c>
      <c r="H97" s="9">
        <v>2024.8</v>
      </c>
      <c r="I97" s="9">
        <f>H97-F97</f>
        <v>1080.8</v>
      </c>
      <c r="J97" s="9">
        <f>I97/E97*1000</f>
        <v>5.337811141841169</v>
      </c>
    </row>
    <row r="98" spans="2:10" s="7" customFormat="1" ht="12">
      <c r="B98" s="10">
        <v>3</v>
      </c>
      <c r="C98" s="23">
        <v>25117</v>
      </c>
      <c r="D98" s="45" t="s">
        <v>176</v>
      </c>
      <c r="E98" s="20">
        <v>7411</v>
      </c>
      <c r="F98" s="9">
        <v>4</v>
      </c>
      <c r="G98" s="9">
        <v>0.5397382269599245</v>
      </c>
      <c r="H98" s="9">
        <v>74.11</v>
      </c>
      <c r="I98" s="9">
        <f>H98-F98</f>
        <v>70.11</v>
      </c>
      <c r="J98" s="9">
        <f>I98/E98*1000</f>
        <v>9.460261773040076</v>
      </c>
    </row>
    <row r="99" spans="2:10" s="7" customFormat="1" ht="12">
      <c r="B99" s="10">
        <v>3</v>
      </c>
      <c r="C99" s="23">
        <v>52012</v>
      </c>
      <c r="D99" s="45" t="s">
        <v>322</v>
      </c>
      <c r="E99" s="20">
        <v>36439</v>
      </c>
      <c r="F99" s="9">
        <v>52</v>
      </c>
      <c r="G99" s="9">
        <v>1.4270424545130218</v>
      </c>
      <c r="H99" s="9">
        <v>364.39</v>
      </c>
      <c r="I99" s="9">
        <f>H99-F99</f>
        <v>312.39</v>
      </c>
      <c r="J99" s="9">
        <f>I99/E99*1000</f>
        <v>8.572957545486977</v>
      </c>
    </row>
    <row r="100" spans="2:10" s="7" customFormat="1" ht="12">
      <c r="B100" s="10">
        <v>3</v>
      </c>
      <c r="C100" s="23">
        <v>62022</v>
      </c>
      <c r="D100" s="45" t="s">
        <v>402</v>
      </c>
      <c r="E100" s="20">
        <v>21001</v>
      </c>
      <c r="F100" s="9">
        <v>38</v>
      </c>
      <c r="G100" s="9">
        <v>1.8094376458263892</v>
      </c>
      <c r="H100" s="9">
        <v>210.01</v>
      </c>
      <c r="I100" s="9">
        <f>H100-F100</f>
        <v>172.01</v>
      </c>
      <c r="J100" s="9">
        <f>I100/E100*1000</f>
        <v>8.190562354173611</v>
      </c>
    </row>
    <row r="101" spans="2:10" s="7" customFormat="1" ht="12">
      <c r="B101" s="10">
        <v>3</v>
      </c>
      <c r="C101" s="23">
        <v>25018</v>
      </c>
      <c r="D101" s="45" t="s">
        <v>160</v>
      </c>
      <c r="E101" s="20">
        <v>11716</v>
      </c>
      <c r="F101" s="9">
        <v>6</v>
      </c>
      <c r="G101" s="9">
        <v>0.5121201775349948</v>
      </c>
      <c r="H101" s="9">
        <v>117.16</v>
      </c>
      <c r="I101" s="9">
        <f>H101-F101</f>
        <v>111.16</v>
      </c>
      <c r="J101" s="9">
        <f>I101/E101*1000</f>
        <v>9.487879822465006</v>
      </c>
    </row>
    <row r="102" spans="2:10" s="7" customFormat="1" ht="12">
      <c r="B102" s="10">
        <v>3</v>
      </c>
      <c r="C102" s="23">
        <v>51014</v>
      </c>
      <c r="D102" s="45" t="s">
        <v>316</v>
      </c>
      <c r="E102" s="20">
        <v>6870</v>
      </c>
      <c r="F102" s="9">
        <v>8</v>
      </c>
      <c r="G102" s="9">
        <v>1.1644832605531297</v>
      </c>
      <c r="H102" s="9">
        <v>68.7</v>
      </c>
      <c r="I102" s="9">
        <f>H102-F102</f>
        <v>60.7</v>
      </c>
      <c r="J102" s="9">
        <f>I102/E102*1000</f>
        <v>8.835516739446872</v>
      </c>
    </row>
    <row r="103" spans="2:10" s="7" customFormat="1" ht="12">
      <c r="B103" s="10">
        <v>3</v>
      </c>
      <c r="C103" s="23">
        <v>56016</v>
      </c>
      <c r="D103" s="45" t="s">
        <v>359</v>
      </c>
      <c r="E103" s="20">
        <v>9856</v>
      </c>
      <c r="F103" s="9">
        <v>55</v>
      </c>
      <c r="G103" s="9">
        <v>5.580357142857143</v>
      </c>
      <c r="H103" s="9">
        <v>98.56</v>
      </c>
      <c r="I103" s="9">
        <f>H103-F103</f>
        <v>43.56</v>
      </c>
      <c r="J103" s="9">
        <f>I103/E103*1000</f>
        <v>4.419642857142858</v>
      </c>
    </row>
    <row r="104" spans="2:10" s="7" customFormat="1" ht="12">
      <c r="B104" s="10">
        <v>3</v>
      </c>
      <c r="C104" s="23">
        <v>85007</v>
      </c>
      <c r="D104" s="45" t="s">
        <v>541</v>
      </c>
      <c r="E104" s="20">
        <v>5200</v>
      </c>
      <c r="F104" s="9">
        <v>4</v>
      </c>
      <c r="G104" s="9">
        <v>0.7692307692307693</v>
      </c>
      <c r="H104" s="9">
        <v>52</v>
      </c>
      <c r="I104" s="9">
        <f>H104-F104</f>
        <v>48</v>
      </c>
      <c r="J104" s="9">
        <f>I104/E104*1000</f>
        <v>9.230769230769232</v>
      </c>
    </row>
    <row r="105" spans="2:10" s="7" customFormat="1" ht="12">
      <c r="B105" s="10">
        <v>3</v>
      </c>
      <c r="C105" s="23">
        <v>91030</v>
      </c>
      <c r="D105" s="45" t="s">
        <v>554</v>
      </c>
      <c r="E105" s="20">
        <v>16154</v>
      </c>
      <c r="F105" s="9">
        <v>10</v>
      </c>
      <c r="G105" s="9">
        <v>0.6190417234121579</v>
      </c>
      <c r="H105" s="9">
        <v>161.54</v>
      </c>
      <c r="I105" s="9">
        <f>H105-F105</f>
        <v>151.54</v>
      </c>
      <c r="J105" s="9">
        <f>I105/E105*1000</f>
        <v>9.38095827658784</v>
      </c>
    </row>
    <row r="106" spans="2:10" s="7" customFormat="1" ht="12">
      <c r="B106" s="10">
        <v>3</v>
      </c>
      <c r="C106" s="23">
        <v>61012</v>
      </c>
      <c r="D106" s="45" t="s">
        <v>382</v>
      </c>
      <c r="E106" s="20">
        <v>4510</v>
      </c>
      <c r="F106" s="9">
        <v>2</v>
      </c>
      <c r="G106" s="9">
        <v>0.4434589800443459</v>
      </c>
      <c r="H106" s="9">
        <v>45.1</v>
      </c>
      <c r="I106" s="9">
        <f>H106-F106</f>
        <v>43.1</v>
      </c>
      <c r="J106" s="9">
        <f>I106/E106*1000</f>
        <v>9.556541019955656</v>
      </c>
    </row>
    <row r="107" spans="2:10" s="7" customFormat="1" ht="12">
      <c r="B107" s="10">
        <v>3</v>
      </c>
      <c r="C107" s="23">
        <v>53082</v>
      </c>
      <c r="D107" s="45" t="s">
        <v>344</v>
      </c>
      <c r="E107" s="20">
        <v>20659</v>
      </c>
      <c r="F107" s="9">
        <v>26</v>
      </c>
      <c r="G107" s="9">
        <v>1.258531390677187</v>
      </c>
      <c r="H107" s="9">
        <v>206.59</v>
      </c>
      <c r="I107" s="9">
        <f>H107-F107</f>
        <v>180.59</v>
      </c>
      <c r="J107" s="9">
        <f>I107/E107*1000</f>
        <v>8.741468609322814</v>
      </c>
    </row>
    <row r="108" spans="2:10" s="7" customFormat="1" ht="12">
      <c r="B108" s="10">
        <v>3</v>
      </c>
      <c r="C108" s="23">
        <v>62026</v>
      </c>
      <c r="D108" s="45" t="s">
        <v>403</v>
      </c>
      <c r="E108" s="20">
        <v>5325</v>
      </c>
      <c r="F108" s="9">
        <v>0</v>
      </c>
      <c r="G108" s="9">
        <v>0</v>
      </c>
      <c r="H108" s="9">
        <v>53.25</v>
      </c>
      <c r="I108" s="9">
        <f>H108-F108</f>
        <v>53.25</v>
      </c>
      <c r="J108" s="9">
        <f>I108/E108*1000</f>
        <v>10</v>
      </c>
    </row>
    <row r="109" spans="2:10" s="7" customFormat="1" ht="12">
      <c r="B109" s="10">
        <v>3</v>
      </c>
      <c r="C109" s="23">
        <v>52015</v>
      </c>
      <c r="D109" s="45" t="s">
        <v>323</v>
      </c>
      <c r="E109" s="20">
        <v>30960</v>
      </c>
      <c r="F109" s="9">
        <v>43</v>
      </c>
      <c r="G109" s="9">
        <v>1.3888888888888888</v>
      </c>
      <c r="H109" s="9">
        <v>309.6</v>
      </c>
      <c r="I109" s="9">
        <f>H109-F109</f>
        <v>266.6</v>
      </c>
      <c r="J109" s="9">
        <f>I109/E109*1000</f>
        <v>8.61111111111111</v>
      </c>
    </row>
    <row r="110" spans="2:10" s="7" customFormat="1" ht="12">
      <c r="B110" s="10">
        <v>3</v>
      </c>
      <c r="C110" s="23">
        <v>25023</v>
      </c>
      <c r="D110" s="45" t="s">
        <v>161</v>
      </c>
      <c r="E110" s="20">
        <v>10252</v>
      </c>
      <c r="F110" s="9">
        <v>14</v>
      </c>
      <c r="G110" s="9">
        <v>1.3655872024970737</v>
      </c>
      <c r="H110" s="9">
        <v>102.52</v>
      </c>
      <c r="I110" s="9">
        <f>H110-F110</f>
        <v>88.52</v>
      </c>
      <c r="J110" s="9">
        <f>I110/E110*1000</f>
        <v>8.634412797502925</v>
      </c>
    </row>
    <row r="111" spans="2:10" s="7" customFormat="1" ht="12">
      <c r="B111" s="10">
        <v>3</v>
      </c>
      <c r="C111" s="23">
        <v>93014</v>
      </c>
      <c r="D111" s="45" t="s">
        <v>583</v>
      </c>
      <c r="E111" s="20">
        <v>13939</v>
      </c>
      <c r="F111" s="9">
        <v>23</v>
      </c>
      <c r="G111" s="9">
        <v>1.6500466317526363</v>
      </c>
      <c r="H111" s="9">
        <v>139.39</v>
      </c>
      <c r="I111" s="9">
        <f>H111-F111</f>
        <v>116.38999999999999</v>
      </c>
      <c r="J111" s="9">
        <f>I111/E111*1000</f>
        <v>8.349953368247363</v>
      </c>
    </row>
    <row r="112" spans="2:10" s="7" customFormat="1" ht="12">
      <c r="B112" s="10">
        <v>3</v>
      </c>
      <c r="C112" s="23">
        <v>64021</v>
      </c>
      <c r="D112" s="45" t="s">
        <v>452</v>
      </c>
      <c r="E112" s="20">
        <v>3215</v>
      </c>
      <c r="F112" s="9">
        <v>26</v>
      </c>
      <c r="G112" s="9">
        <v>8.087091757387247</v>
      </c>
      <c r="H112" s="9">
        <v>32.15</v>
      </c>
      <c r="I112" s="9">
        <f>H112-F112</f>
        <v>6.149999999999999</v>
      </c>
      <c r="J112" s="9">
        <f>I112/E112*1000</f>
        <v>1.9129082426127522</v>
      </c>
    </row>
    <row r="113" spans="2:10" s="7" customFormat="1" ht="12">
      <c r="B113" s="10">
        <v>3</v>
      </c>
      <c r="C113" s="23">
        <v>62027</v>
      </c>
      <c r="D113" s="45" t="s">
        <v>404</v>
      </c>
      <c r="E113" s="20">
        <v>7225</v>
      </c>
      <c r="F113" s="9">
        <v>16</v>
      </c>
      <c r="G113" s="9">
        <v>2.2145328719723185</v>
      </c>
      <c r="H113" s="9">
        <v>72.25</v>
      </c>
      <c r="I113" s="9">
        <f>H113-F113</f>
        <v>56.25</v>
      </c>
      <c r="J113" s="9">
        <f>I113/E113*1000</f>
        <v>7.7854671280276815</v>
      </c>
    </row>
    <row r="114" spans="2:10" s="7" customFormat="1" ht="12">
      <c r="B114" s="10">
        <v>1</v>
      </c>
      <c r="C114" s="23">
        <v>31006</v>
      </c>
      <c r="D114" s="44" t="s">
        <v>187</v>
      </c>
      <c r="E114" s="20">
        <v>10883</v>
      </c>
      <c r="F114" s="9">
        <v>0</v>
      </c>
      <c r="G114" s="9">
        <v>0</v>
      </c>
      <c r="H114" s="9">
        <v>108.83</v>
      </c>
      <c r="I114" s="9">
        <f>H114-F114</f>
        <v>108.83</v>
      </c>
      <c r="J114" s="9">
        <f>I114/E114*1000</f>
        <v>10</v>
      </c>
    </row>
    <row r="115" spans="2:10" s="7" customFormat="1" ht="12">
      <c r="B115" s="10">
        <v>3</v>
      </c>
      <c r="C115" s="23">
        <v>84016</v>
      </c>
      <c r="D115" s="45" t="s">
        <v>531</v>
      </c>
      <c r="E115" s="20">
        <v>1453</v>
      </c>
      <c r="F115" s="9">
        <v>5</v>
      </c>
      <c r="G115" s="9">
        <v>3.4411562284927735</v>
      </c>
      <c r="H115" s="9">
        <v>14.53</v>
      </c>
      <c r="I115" s="9">
        <f>H115-F115</f>
        <v>9.53</v>
      </c>
      <c r="J115" s="9">
        <f>I115/E115*1000</f>
        <v>6.5588437715072265</v>
      </c>
    </row>
    <row r="116" spans="2:10" s="7" customFormat="1" ht="12">
      <c r="B116" s="10">
        <v>1</v>
      </c>
      <c r="C116" s="23">
        <v>35029</v>
      </c>
      <c r="D116" s="45" t="s">
        <v>225</v>
      </c>
      <c r="E116" s="20">
        <v>12587</v>
      </c>
      <c r="F116" s="9">
        <v>34</v>
      </c>
      <c r="G116" s="9">
        <v>2.7011996504329865</v>
      </c>
      <c r="H116" s="9">
        <v>125.87</v>
      </c>
      <c r="I116" s="9">
        <f>H116-F116</f>
        <v>91.87</v>
      </c>
      <c r="J116" s="9">
        <f>I116/E116*1000</f>
        <v>7.2988003495670135</v>
      </c>
    </row>
    <row r="117" spans="2:10" s="7" customFormat="1" ht="12">
      <c r="B117" s="10">
        <v>1</v>
      </c>
      <c r="C117" s="23">
        <v>38008</v>
      </c>
      <c r="D117" s="45" t="s">
        <v>244</v>
      </c>
      <c r="E117" s="20">
        <v>10836</v>
      </c>
      <c r="F117" s="9">
        <v>26</v>
      </c>
      <c r="G117" s="9">
        <v>2.3994093761535624</v>
      </c>
      <c r="H117" s="9">
        <v>108.36</v>
      </c>
      <c r="I117" s="9">
        <f>H117-F117</f>
        <v>82.36</v>
      </c>
      <c r="J117" s="9">
        <f>I117/E117*1000</f>
        <v>7.600590623846438</v>
      </c>
    </row>
    <row r="118" spans="2:10" s="7" customFormat="1" ht="12">
      <c r="B118" s="10">
        <v>1</v>
      </c>
      <c r="C118" s="23">
        <v>44012</v>
      </c>
      <c r="D118" s="44" t="s">
        <v>275</v>
      </c>
      <c r="E118" s="20">
        <v>10310</v>
      </c>
      <c r="F118" s="9">
        <v>0</v>
      </c>
      <c r="G118" s="9">
        <v>0</v>
      </c>
      <c r="H118" s="9">
        <v>103.1</v>
      </c>
      <c r="I118" s="9">
        <f>H118-F118</f>
        <v>103.1</v>
      </c>
      <c r="J118" s="9">
        <f>I118/E118*1000</f>
        <v>10</v>
      </c>
    </row>
    <row r="119" spans="2:10" s="7" customFormat="1" ht="12">
      <c r="B119" s="10">
        <v>1</v>
      </c>
      <c r="C119" s="23">
        <v>34009</v>
      </c>
      <c r="D119" s="44" t="s">
        <v>209</v>
      </c>
      <c r="E119" s="20">
        <v>11683</v>
      </c>
      <c r="F119" s="9">
        <v>1</v>
      </c>
      <c r="G119" s="9">
        <v>0.08559445347941454</v>
      </c>
      <c r="H119" s="9">
        <v>116.83</v>
      </c>
      <c r="I119" s="9">
        <f>H119-F119</f>
        <v>115.83</v>
      </c>
      <c r="J119" s="9">
        <f>I119/E119*1000</f>
        <v>9.914405546520586</v>
      </c>
    </row>
    <row r="120" spans="2:10" s="7" customFormat="1" ht="12">
      <c r="B120" s="10">
        <v>1</v>
      </c>
      <c r="C120" s="23">
        <v>44011</v>
      </c>
      <c r="D120" s="45" t="s">
        <v>274</v>
      </c>
      <c r="E120" s="20">
        <v>30380</v>
      </c>
      <c r="F120" s="9">
        <v>113</v>
      </c>
      <c r="G120" s="9">
        <v>3.719552337063858</v>
      </c>
      <c r="H120" s="9">
        <v>303.8</v>
      </c>
      <c r="I120" s="9">
        <f>H120-F120</f>
        <v>190.8</v>
      </c>
      <c r="J120" s="9">
        <f>I120/E120*1000</f>
        <v>6.280447662936142</v>
      </c>
    </row>
    <row r="121" spans="2:10" s="7" customFormat="1" ht="12">
      <c r="B121" s="10">
        <v>1</v>
      </c>
      <c r="C121" s="23">
        <v>41011</v>
      </c>
      <c r="D121" s="45" t="s">
        <v>248</v>
      </c>
      <c r="E121" s="20">
        <v>19556</v>
      </c>
      <c r="F121" s="9">
        <v>27</v>
      </c>
      <c r="G121" s="9">
        <v>1.3806504397627326</v>
      </c>
      <c r="H121" s="9">
        <v>195.56</v>
      </c>
      <c r="I121" s="9">
        <f>H121-F121</f>
        <v>168.56</v>
      </c>
      <c r="J121" s="9">
        <f>I121/E121*1000</f>
        <v>8.619349560237268</v>
      </c>
    </row>
    <row r="122" spans="2:10" s="7" customFormat="1" ht="12">
      <c r="B122" s="10">
        <v>1</v>
      </c>
      <c r="C122" s="23">
        <v>42006</v>
      </c>
      <c r="D122" s="45" t="s">
        <v>259</v>
      </c>
      <c r="E122" s="20">
        <v>44938</v>
      </c>
      <c r="F122" s="9">
        <v>34</v>
      </c>
      <c r="G122" s="9">
        <v>0.7565979794383373</v>
      </c>
      <c r="H122" s="9">
        <v>449.38</v>
      </c>
      <c r="I122" s="9">
        <f>H122-F122</f>
        <v>415.38</v>
      </c>
      <c r="J122" s="9">
        <f>I122/E122*1000</f>
        <v>9.243402020561662</v>
      </c>
    </row>
    <row r="123" spans="2:10" s="7" customFormat="1" ht="12">
      <c r="B123" s="10">
        <v>1</v>
      </c>
      <c r="C123" s="23">
        <v>37002</v>
      </c>
      <c r="D123" s="44" t="s">
        <v>234</v>
      </c>
      <c r="E123" s="20">
        <v>8371</v>
      </c>
      <c r="F123" s="9">
        <v>2</v>
      </c>
      <c r="G123" s="9">
        <v>0.23892008123282762</v>
      </c>
      <c r="H123" s="9">
        <v>83.71</v>
      </c>
      <c r="I123" s="9">
        <f>H123-F123</f>
        <v>81.71</v>
      </c>
      <c r="J123" s="9">
        <f>I123/E123*1000</f>
        <v>9.761079918767173</v>
      </c>
    </row>
    <row r="124" spans="1:10" s="7" customFormat="1" ht="12">
      <c r="A124" s="8"/>
      <c r="B124" s="10">
        <v>1</v>
      </c>
      <c r="C124" s="23">
        <v>13006</v>
      </c>
      <c r="D124" s="44" t="s">
        <v>51</v>
      </c>
      <c r="E124" s="20">
        <v>9400</v>
      </c>
      <c r="F124" s="9">
        <v>3</v>
      </c>
      <c r="G124" s="9">
        <v>0.3191489361702127</v>
      </c>
      <c r="H124" s="9">
        <v>94</v>
      </c>
      <c r="I124" s="9">
        <f>H124-F124</f>
        <v>91</v>
      </c>
      <c r="J124" s="9">
        <f>I124/E124*1000</f>
        <v>9.680851063829788</v>
      </c>
    </row>
    <row r="125" spans="2:10" s="7" customFormat="1" ht="12">
      <c r="B125" s="10">
        <v>1</v>
      </c>
      <c r="C125" s="23">
        <v>44013</v>
      </c>
      <c r="D125" s="45" t="s">
        <v>276</v>
      </c>
      <c r="E125" s="20">
        <v>17834</v>
      </c>
      <c r="F125" s="9">
        <v>26</v>
      </c>
      <c r="G125" s="9">
        <v>1.4578894246944039</v>
      </c>
      <c r="H125" s="9">
        <v>178.34</v>
      </c>
      <c r="I125" s="9">
        <f>H125-F125</f>
        <v>152.34</v>
      </c>
      <c r="J125" s="9">
        <f>I125/E125*1000</f>
        <v>8.542110575305596</v>
      </c>
    </row>
    <row r="126" spans="2:10" s="7" customFormat="1" ht="12">
      <c r="B126" s="10">
        <v>1</v>
      </c>
      <c r="C126" s="23">
        <v>71011</v>
      </c>
      <c r="D126" s="45" t="s">
        <v>466</v>
      </c>
      <c r="E126" s="20">
        <v>18757</v>
      </c>
      <c r="F126" s="9">
        <v>38</v>
      </c>
      <c r="G126" s="9">
        <v>2.025910326811324</v>
      </c>
      <c r="H126" s="9">
        <v>187.57</v>
      </c>
      <c r="I126" s="9">
        <f>H126-F126</f>
        <v>149.57</v>
      </c>
      <c r="J126" s="9">
        <f>I126/E126*1000</f>
        <v>7.974089673188675</v>
      </c>
    </row>
    <row r="127" spans="2:10" s="7" customFormat="1" ht="12">
      <c r="B127" s="10">
        <v>1</v>
      </c>
      <c r="C127" s="23">
        <v>24020</v>
      </c>
      <c r="D127" s="45" t="s">
        <v>135</v>
      </c>
      <c r="E127" s="20">
        <v>23429</v>
      </c>
      <c r="F127" s="9">
        <v>40</v>
      </c>
      <c r="G127" s="9">
        <v>1.7072858423321524</v>
      </c>
      <c r="H127" s="9">
        <v>234.29</v>
      </c>
      <c r="I127" s="9">
        <f>H127-F127</f>
        <v>194.29</v>
      </c>
      <c r="J127" s="9">
        <f>I127/E127*1000</f>
        <v>8.292714157667847</v>
      </c>
    </row>
    <row r="128" spans="2:10" s="7" customFormat="1" ht="12">
      <c r="B128" s="10">
        <v>1</v>
      </c>
      <c r="C128" s="23">
        <v>32003</v>
      </c>
      <c r="D128" s="45" t="s">
        <v>194</v>
      </c>
      <c r="E128" s="20">
        <v>16515</v>
      </c>
      <c r="F128" s="9">
        <v>55</v>
      </c>
      <c r="G128" s="9">
        <v>3.330305782621859</v>
      </c>
      <c r="H128" s="9">
        <v>165.15</v>
      </c>
      <c r="I128" s="9">
        <f>H128-F128</f>
        <v>110.15</v>
      </c>
      <c r="J128" s="9">
        <f>I128/E128*1000</f>
        <v>6.669694217378142</v>
      </c>
    </row>
    <row r="129" spans="2:10" s="7" customFormat="1" ht="12">
      <c r="B129" s="10">
        <v>1</v>
      </c>
      <c r="C129" s="23">
        <v>23016</v>
      </c>
      <c r="D129" s="45" t="s">
        <v>96</v>
      </c>
      <c r="E129" s="20">
        <v>41243</v>
      </c>
      <c r="F129" s="9">
        <v>51</v>
      </c>
      <c r="G129" s="9">
        <v>1.2365734791358534</v>
      </c>
      <c r="H129" s="9">
        <v>412.43</v>
      </c>
      <c r="I129" s="9">
        <f>H129-F129</f>
        <v>361.43</v>
      </c>
      <c r="J129" s="9">
        <f>I129/E129*1000</f>
        <v>8.763426520864147</v>
      </c>
    </row>
    <row r="130" spans="2:10" s="7" customFormat="1" ht="12">
      <c r="B130" s="10">
        <v>1</v>
      </c>
      <c r="C130" s="23">
        <v>72041</v>
      </c>
      <c r="D130" s="45" t="s">
        <v>493</v>
      </c>
      <c r="E130" s="20">
        <v>20199</v>
      </c>
      <c r="F130" s="9">
        <v>19</v>
      </c>
      <c r="G130" s="9">
        <v>0.9406406257735531</v>
      </c>
      <c r="H130" s="9">
        <v>201.99</v>
      </c>
      <c r="I130" s="9">
        <f>H130-F130</f>
        <v>182.99</v>
      </c>
      <c r="J130" s="9">
        <f>I130/E130*1000</f>
        <v>9.059359374226448</v>
      </c>
    </row>
    <row r="131" spans="2:10" s="7" customFormat="1" ht="12">
      <c r="B131" s="10">
        <v>3</v>
      </c>
      <c r="C131" s="23">
        <v>91034</v>
      </c>
      <c r="D131" s="45" t="s">
        <v>555</v>
      </c>
      <c r="E131" s="20">
        <v>13555</v>
      </c>
      <c r="F131" s="9">
        <v>90</v>
      </c>
      <c r="G131" s="9">
        <v>6.639616377720398</v>
      </c>
      <c r="H131" s="9">
        <v>135.55</v>
      </c>
      <c r="I131" s="9">
        <f>H131-F131</f>
        <v>45.55000000000001</v>
      </c>
      <c r="J131" s="9">
        <f>I131/E131*1000</f>
        <v>3.3603836222796026</v>
      </c>
    </row>
    <row r="132" spans="2:10" s="7" customFormat="1" ht="12">
      <c r="B132" s="10">
        <v>3</v>
      </c>
      <c r="C132" s="23">
        <v>63020</v>
      </c>
      <c r="D132" s="45" t="s">
        <v>426</v>
      </c>
      <c r="E132" s="20">
        <v>15181</v>
      </c>
      <c r="F132" s="9">
        <v>157</v>
      </c>
      <c r="G132" s="9">
        <v>10.341874711810815</v>
      </c>
      <c r="H132" s="9">
        <v>151.81</v>
      </c>
      <c r="I132" s="9">
        <f>H132-F132</f>
        <v>-5.189999999999998</v>
      </c>
      <c r="J132" s="9">
        <f>I132/E132*1000</f>
        <v>-0.341874711810816</v>
      </c>
    </row>
    <row r="133" spans="2:10" s="7" customFormat="1" ht="12">
      <c r="B133" s="10">
        <v>3</v>
      </c>
      <c r="C133" s="23">
        <v>93018</v>
      </c>
      <c r="D133" s="45" t="s">
        <v>584</v>
      </c>
      <c r="E133" s="20">
        <v>2921</v>
      </c>
      <c r="F133" s="9">
        <v>8</v>
      </c>
      <c r="G133" s="9">
        <v>2.7387880862718244</v>
      </c>
      <c r="H133" s="9">
        <v>29.21</v>
      </c>
      <c r="I133" s="9">
        <f>H133-F133</f>
        <v>21.21</v>
      </c>
      <c r="J133" s="9">
        <f>I133/E133*1000</f>
        <v>7.261211913728175</v>
      </c>
    </row>
    <row r="134" spans="2:10" s="7" customFormat="1" ht="12">
      <c r="B134" s="10">
        <v>3</v>
      </c>
      <c r="C134" s="23">
        <v>64023</v>
      </c>
      <c r="D134" s="45" t="s">
        <v>453</v>
      </c>
      <c r="E134" s="20">
        <v>3026</v>
      </c>
      <c r="F134" s="9">
        <v>6</v>
      </c>
      <c r="G134" s="9">
        <v>1.9828155981493722</v>
      </c>
      <c r="H134" s="9">
        <v>30.26</v>
      </c>
      <c r="I134" s="9">
        <f>H134-F134</f>
        <v>24.26</v>
      </c>
      <c r="J134" s="9">
        <f>I134/E134*1000</f>
        <v>8.017184401850628</v>
      </c>
    </row>
    <row r="135" spans="2:10" s="7" customFormat="1" ht="12">
      <c r="B135" s="10">
        <v>3</v>
      </c>
      <c r="C135" s="23">
        <v>57081</v>
      </c>
      <c r="D135" s="45" t="s">
        <v>376</v>
      </c>
      <c r="E135" s="20">
        <v>69756</v>
      </c>
      <c r="F135" s="9">
        <v>206</v>
      </c>
      <c r="G135" s="9">
        <v>2.953150983427949</v>
      </c>
      <c r="H135" s="9">
        <v>697.56</v>
      </c>
      <c r="I135" s="9">
        <f>H135-F135</f>
        <v>491.55999999999995</v>
      </c>
      <c r="J135" s="9">
        <f>I135/E135*1000</f>
        <v>7.04684901657205</v>
      </c>
    </row>
    <row r="136" spans="2:10" s="7" customFormat="1" ht="12">
      <c r="B136" s="10">
        <v>3</v>
      </c>
      <c r="C136" s="23">
        <v>53020</v>
      </c>
      <c r="D136" s="45" t="s">
        <v>335</v>
      </c>
      <c r="E136" s="20">
        <v>16866</v>
      </c>
      <c r="F136" s="9">
        <v>11</v>
      </c>
      <c r="G136" s="9">
        <v>0.6521996916874185</v>
      </c>
      <c r="H136" s="9">
        <v>168.66</v>
      </c>
      <c r="I136" s="9">
        <f>H136-F136</f>
        <v>157.66</v>
      </c>
      <c r="J136" s="9">
        <f>I136/E136*1000</f>
        <v>9.347800308312582</v>
      </c>
    </row>
    <row r="137" spans="2:10" s="7" customFormat="1" ht="12">
      <c r="B137" s="10">
        <v>1</v>
      </c>
      <c r="C137" s="23">
        <v>23098</v>
      </c>
      <c r="D137" s="44" t="s">
        <v>120</v>
      </c>
      <c r="E137" s="20">
        <v>5222</v>
      </c>
      <c r="F137" s="9">
        <v>0</v>
      </c>
      <c r="G137" s="9">
        <v>0</v>
      </c>
      <c r="H137" s="9">
        <v>52.22</v>
      </c>
      <c r="I137" s="9">
        <f>H137-F137</f>
        <v>52.22</v>
      </c>
      <c r="J137" s="9">
        <f>I137/E137*1000</f>
        <v>10</v>
      </c>
    </row>
    <row r="138" spans="1:10" s="7" customFormat="1" ht="12">
      <c r="A138" s="8"/>
      <c r="B138" s="10">
        <v>1</v>
      </c>
      <c r="C138" s="23">
        <v>12009</v>
      </c>
      <c r="D138" s="45" t="s">
        <v>37</v>
      </c>
      <c r="E138" s="20">
        <v>17131</v>
      </c>
      <c r="F138" s="9">
        <v>19</v>
      </c>
      <c r="G138" s="9">
        <v>1.109100461152297</v>
      </c>
      <c r="H138" s="9">
        <v>171.31</v>
      </c>
      <c r="I138" s="9">
        <f>H138-F138</f>
        <v>152.31</v>
      </c>
      <c r="J138" s="9">
        <f>I138/E138*1000</f>
        <v>8.890899538847703</v>
      </c>
    </row>
    <row r="139" spans="2:10" s="7" customFormat="1" ht="12">
      <c r="B139" s="10">
        <v>3</v>
      </c>
      <c r="C139" s="23">
        <v>83012</v>
      </c>
      <c r="D139" s="45" t="s">
        <v>520</v>
      </c>
      <c r="E139" s="20">
        <v>11432</v>
      </c>
      <c r="F139" s="9">
        <v>74</v>
      </c>
      <c r="G139" s="9">
        <v>6.4730580825752275</v>
      </c>
      <c r="H139" s="9">
        <v>114.32</v>
      </c>
      <c r="I139" s="9">
        <f>H139-F139</f>
        <v>40.31999999999999</v>
      </c>
      <c r="J139" s="9">
        <f>I139/E139*1000</f>
        <v>3.526941917424772</v>
      </c>
    </row>
    <row r="140" spans="2:10" s="7" customFormat="1" ht="12">
      <c r="B140" s="10">
        <v>3</v>
      </c>
      <c r="C140" s="23">
        <v>55050</v>
      </c>
      <c r="D140" s="45" t="s">
        <v>355</v>
      </c>
      <c r="E140" s="20">
        <v>10811</v>
      </c>
      <c r="F140" s="9">
        <v>7</v>
      </c>
      <c r="G140" s="9">
        <v>0.6474886689482935</v>
      </c>
      <c r="H140" s="9">
        <v>108.11</v>
      </c>
      <c r="I140" s="9">
        <f>H140-F140</f>
        <v>101.11</v>
      </c>
      <c r="J140" s="9">
        <f>I140/E140*1000</f>
        <v>9.352511331051707</v>
      </c>
    </row>
    <row r="141" spans="1:10" s="7" customFormat="1" ht="12">
      <c r="A141" s="8"/>
      <c r="B141" s="10">
        <v>1</v>
      </c>
      <c r="C141" s="23">
        <v>11013</v>
      </c>
      <c r="D141" s="45" t="s">
        <v>11</v>
      </c>
      <c r="E141" s="20">
        <v>21291</v>
      </c>
      <c r="F141" s="9">
        <v>62</v>
      </c>
      <c r="G141" s="9">
        <v>2.9120285566671367</v>
      </c>
      <c r="H141" s="9">
        <v>212.91</v>
      </c>
      <c r="I141" s="9">
        <f>H141-F141</f>
        <v>150.91</v>
      </c>
      <c r="J141" s="9">
        <f>I141/E141*1000</f>
        <v>7.087971443332863</v>
      </c>
    </row>
    <row r="142" spans="2:10" s="7" customFormat="1" ht="12">
      <c r="B142" s="10">
        <v>3</v>
      </c>
      <c r="C142" s="23">
        <v>55010</v>
      </c>
      <c r="D142" s="45" t="s">
        <v>349</v>
      </c>
      <c r="E142" s="20">
        <v>13454</v>
      </c>
      <c r="F142" s="9">
        <v>34</v>
      </c>
      <c r="G142" s="9">
        <v>2.52712947822209</v>
      </c>
      <c r="H142" s="9">
        <v>134.54</v>
      </c>
      <c r="I142" s="9">
        <f>H142-F142</f>
        <v>100.53999999999999</v>
      </c>
      <c r="J142" s="9">
        <f>I142/E142*1000</f>
        <v>7.472870521777909</v>
      </c>
    </row>
    <row r="143" spans="2:10" s="7" customFormat="1" ht="12">
      <c r="B143" s="10">
        <v>1</v>
      </c>
      <c r="C143" s="23">
        <v>43005</v>
      </c>
      <c r="D143" s="45" t="s">
        <v>268</v>
      </c>
      <c r="E143" s="20">
        <v>20551</v>
      </c>
      <c r="F143" s="9">
        <v>156</v>
      </c>
      <c r="G143" s="9">
        <v>7.590871490438421</v>
      </c>
      <c r="H143" s="9">
        <v>205.51</v>
      </c>
      <c r="I143" s="9">
        <f>H143-F143</f>
        <v>49.50999999999999</v>
      </c>
      <c r="J143" s="9">
        <f>I143/E143*1000</f>
        <v>2.409128509561578</v>
      </c>
    </row>
    <row r="144" spans="2:10" s="7" customFormat="1" ht="12">
      <c r="B144" s="10">
        <v>3</v>
      </c>
      <c r="C144" s="23">
        <v>92035</v>
      </c>
      <c r="D144" s="45" t="s">
        <v>568</v>
      </c>
      <c r="E144" s="20">
        <v>15771</v>
      </c>
      <c r="F144" s="9">
        <v>0</v>
      </c>
      <c r="G144" s="9">
        <v>0</v>
      </c>
      <c r="H144" s="9">
        <v>157.71</v>
      </c>
      <c r="I144" s="9">
        <f>H144-F144</f>
        <v>157.71</v>
      </c>
      <c r="J144" s="9">
        <f>I144/E144*1000</f>
        <v>10</v>
      </c>
    </row>
    <row r="145" spans="2:10" s="7" customFormat="1" ht="12">
      <c r="B145" s="10">
        <v>3</v>
      </c>
      <c r="C145" s="23">
        <v>25014</v>
      </c>
      <c r="D145" s="45" t="s">
        <v>158</v>
      </c>
      <c r="E145" s="20">
        <v>39756</v>
      </c>
      <c r="F145" s="9">
        <v>18</v>
      </c>
      <c r="G145" s="9">
        <v>0.45276184726833685</v>
      </c>
      <c r="H145" s="9">
        <v>397.56</v>
      </c>
      <c r="I145" s="9">
        <f>H145-F145</f>
        <v>379.56</v>
      </c>
      <c r="J145" s="9">
        <f>I145/E145*1000</f>
        <v>9.547238152731664</v>
      </c>
    </row>
    <row r="146" spans="2:10" s="7" customFormat="1" ht="12">
      <c r="B146" s="10">
        <v>2</v>
      </c>
      <c r="C146" s="23">
        <v>21009</v>
      </c>
      <c r="D146" s="45" t="s">
        <v>82</v>
      </c>
      <c r="E146" s="20">
        <v>84754</v>
      </c>
      <c r="F146" s="9">
        <v>1053</v>
      </c>
      <c r="G146" s="9">
        <v>12.424192368501782</v>
      </c>
      <c r="H146" s="9">
        <v>847.54</v>
      </c>
      <c r="I146" s="9">
        <f>H146-F146</f>
        <v>-205.46000000000004</v>
      </c>
      <c r="J146" s="9"/>
    </row>
    <row r="147" spans="2:10" s="7" customFormat="1" ht="12">
      <c r="B147" s="10">
        <v>3</v>
      </c>
      <c r="C147" s="23">
        <v>51017</v>
      </c>
      <c r="D147" s="45" t="s">
        <v>317</v>
      </c>
      <c r="E147" s="20">
        <v>5925</v>
      </c>
      <c r="F147" s="9">
        <v>8</v>
      </c>
      <c r="G147" s="9">
        <v>1.350210970464135</v>
      </c>
      <c r="H147" s="9">
        <v>59.25</v>
      </c>
      <c r="I147" s="9">
        <f>H147-F147</f>
        <v>51.25</v>
      </c>
      <c r="J147" s="9">
        <f>I147/E147*1000</f>
        <v>8.649789029535865</v>
      </c>
    </row>
    <row r="148" spans="2:10" s="7" customFormat="1" ht="12">
      <c r="B148" s="10">
        <v>3</v>
      </c>
      <c r="C148" s="23">
        <v>61080</v>
      </c>
      <c r="D148" s="45" t="s">
        <v>395</v>
      </c>
      <c r="E148" s="20">
        <v>5982</v>
      </c>
      <c r="F148" s="9">
        <v>12</v>
      </c>
      <c r="G148" s="9">
        <v>2.0060180541624875</v>
      </c>
      <c r="H148" s="9">
        <v>59.82</v>
      </c>
      <c r="I148" s="9">
        <f>H148-F148</f>
        <v>47.82</v>
      </c>
      <c r="J148" s="9">
        <f>I148/E148*1000</f>
        <v>7.993981945837513</v>
      </c>
    </row>
    <row r="149" spans="2:10" s="7" customFormat="1" ht="12">
      <c r="B149" s="10">
        <v>3</v>
      </c>
      <c r="C149" s="23">
        <v>83013</v>
      </c>
      <c r="D149" s="45" t="s">
        <v>521</v>
      </c>
      <c r="E149" s="20">
        <v>3251</v>
      </c>
      <c r="F149" s="9">
        <v>101</v>
      </c>
      <c r="G149" s="9">
        <v>31.067363888034453</v>
      </c>
      <c r="H149" s="9">
        <v>32.51</v>
      </c>
      <c r="I149" s="9">
        <f>H149-F149</f>
        <v>-68.49000000000001</v>
      </c>
      <c r="J149" s="9"/>
    </row>
    <row r="150" spans="2:10" s="7" customFormat="1" ht="12">
      <c r="B150" s="10">
        <v>1</v>
      </c>
      <c r="C150" s="23">
        <v>41082</v>
      </c>
      <c r="D150" s="44" t="s">
        <v>256</v>
      </c>
      <c r="E150" s="20">
        <v>19768</v>
      </c>
      <c r="F150" s="9">
        <v>0</v>
      </c>
      <c r="G150" s="9">
        <v>0</v>
      </c>
      <c r="H150" s="9">
        <v>197.68</v>
      </c>
      <c r="I150" s="9">
        <f>H150-F150</f>
        <v>197.68</v>
      </c>
      <c r="J150" s="9">
        <f>I150/E150*1000</f>
        <v>10</v>
      </c>
    </row>
    <row r="151" spans="2:10" s="7" customFormat="1" ht="12">
      <c r="B151" s="10">
        <v>3</v>
      </c>
      <c r="C151" s="23">
        <v>56022</v>
      </c>
      <c r="D151" s="45" t="s">
        <v>360</v>
      </c>
      <c r="E151" s="20">
        <v>9848</v>
      </c>
      <c r="F151" s="9">
        <v>25</v>
      </c>
      <c r="G151" s="9">
        <v>2.538586515028432</v>
      </c>
      <c r="H151" s="9">
        <v>98.48</v>
      </c>
      <c r="I151" s="9">
        <f>H151-F151</f>
        <v>73.48</v>
      </c>
      <c r="J151" s="9">
        <f>I151/E151*1000</f>
        <v>7.461413484971568</v>
      </c>
    </row>
    <row r="152" spans="2:10" s="7" customFormat="1" ht="12">
      <c r="B152" s="10">
        <v>3</v>
      </c>
      <c r="C152" s="23">
        <v>62032</v>
      </c>
      <c r="D152" s="45" t="s">
        <v>405</v>
      </c>
      <c r="E152" s="20">
        <v>13094</v>
      </c>
      <c r="F152" s="9">
        <v>17</v>
      </c>
      <c r="G152" s="9">
        <v>1.2983045669772415</v>
      </c>
      <c r="H152" s="9">
        <v>130.94</v>
      </c>
      <c r="I152" s="9">
        <f>H152-F152</f>
        <v>113.94</v>
      </c>
      <c r="J152" s="9">
        <f>I152/E152*1000</f>
        <v>8.701695433022758</v>
      </c>
    </row>
    <row r="153" spans="1:10" s="7" customFormat="1" ht="12">
      <c r="A153" s="8"/>
      <c r="B153" s="10">
        <v>1</v>
      </c>
      <c r="C153" s="23">
        <v>11016</v>
      </c>
      <c r="D153" s="45" t="s">
        <v>12</v>
      </c>
      <c r="E153" s="20">
        <v>18427</v>
      </c>
      <c r="F153" s="9">
        <v>54</v>
      </c>
      <c r="G153" s="9">
        <v>2.930482444239431</v>
      </c>
      <c r="H153" s="9">
        <v>184.27</v>
      </c>
      <c r="I153" s="9">
        <f>H153-F153</f>
        <v>130.27</v>
      </c>
      <c r="J153" s="9">
        <f>I153/E153*1000</f>
        <v>7.069517555760569</v>
      </c>
    </row>
    <row r="154" spans="2:10" s="7" customFormat="1" ht="12">
      <c r="B154" s="10">
        <v>3</v>
      </c>
      <c r="C154" s="23">
        <v>57027</v>
      </c>
      <c r="D154" s="45" t="s">
        <v>372</v>
      </c>
      <c r="E154" s="20">
        <v>10228</v>
      </c>
      <c r="F154" s="9">
        <v>10</v>
      </c>
      <c r="G154" s="9">
        <v>0.9777082518576458</v>
      </c>
      <c r="H154" s="9">
        <v>102.28</v>
      </c>
      <c r="I154" s="9">
        <f>H154-F154</f>
        <v>92.28</v>
      </c>
      <c r="J154" s="9">
        <f>I154/E154*1000</f>
        <v>9.022291748142354</v>
      </c>
    </row>
    <row r="155" spans="2:10" s="7" customFormat="1" ht="12">
      <c r="B155" s="10">
        <v>3</v>
      </c>
      <c r="C155" s="23">
        <v>56085</v>
      </c>
      <c r="D155" s="45" t="s">
        <v>366</v>
      </c>
      <c r="E155" s="20">
        <v>7687</v>
      </c>
      <c r="F155" s="9">
        <v>34</v>
      </c>
      <c r="G155" s="9">
        <v>4.423051905815012</v>
      </c>
      <c r="H155" s="9">
        <v>76.87</v>
      </c>
      <c r="I155" s="9">
        <f>H155-F155</f>
        <v>42.870000000000005</v>
      </c>
      <c r="J155" s="9">
        <f>I155/E155*1000</f>
        <v>5.576948094184988</v>
      </c>
    </row>
    <row r="156" spans="2:10" s="7" customFormat="1" ht="12">
      <c r="B156" s="10">
        <v>3</v>
      </c>
      <c r="C156" s="23">
        <v>85009</v>
      </c>
      <c r="D156" s="45" t="s">
        <v>542</v>
      </c>
      <c r="E156" s="20">
        <v>5695</v>
      </c>
      <c r="F156" s="9">
        <v>16</v>
      </c>
      <c r="G156" s="9">
        <v>2.8094820017559266</v>
      </c>
      <c r="H156" s="9">
        <v>56.95</v>
      </c>
      <c r="I156" s="9">
        <f>H156-F156</f>
        <v>40.95</v>
      </c>
      <c r="J156" s="9">
        <f>I156/E156*1000</f>
        <v>7.190517998244075</v>
      </c>
    </row>
    <row r="157" spans="2:10" s="7" customFormat="1" ht="12">
      <c r="B157" s="10">
        <v>2</v>
      </c>
      <c r="C157" s="23">
        <v>21005</v>
      </c>
      <c r="D157" s="45" t="s">
        <v>78</v>
      </c>
      <c r="E157" s="20">
        <v>46773</v>
      </c>
      <c r="F157" s="9">
        <v>276</v>
      </c>
      <c r="G157" s="9">
        <v>5.900840228336861</v>
      </c>
      <c r="H157" s="9">
        <v>467.73</v>
      </c>
      <c r="I157" s="9">
        <f>H157-F157</f>
        <v>191.73000000000002</v>
      </c>
      <c r="J157" s="9">
        <f>I157/E157*1000</f>
        <v>4.09915977166314</v>
      </c>
    </row>
    <row r="158" spans="2:10" s="7" customFormat="1" ht="12">
      <c r="B158" s="10">
        <v>3</v>
      </c>
      <c r="C158" s="23">
        <v>63023</v>
      </c>
      <c r="D158" s="45" t="s">
        <v>427</v>
      </c>
      <c r="E158" s="20">
        <v>19122</v>
      </c>
      <c r="F158" s="9">
        <v>394</v>
      </c>
      <c r="G158" s="9">
        <v>20.604539274134506</v>
      </c>
      <c r="H158" s="9">
        <v>191.22</v>
      </c>
      <c r="I158" s="9">
        <f>H158-F158</f>
        <v>-202.78</v>
      </c>
      <c r="J158" s="9"/>
    </row>
    <row r="159" spans="2:10" s="7" customFormat="1" ht="12">
      <c r="B159" s="10">
        <v>2</v>
      </c>
      <c r="C159" s="23">
        <v>21006</v>
      </c>
      <c r="D159" s="45" t="s">
        <v>79</v>
      </c>
      <c r="E159" s="20">
        <v>38448</v>
      </c>
      <c r="F159" s="9">
        <v>276</v>
      </c>
      <c r="G159" s="9">
        <v>7.17852684144819</v>
      </c>
      <c r="H159" s="9">
        <v>384.48</v>
      </c>
      <c r="I159" s="9">
        <f>H159-F159</f>
        <v>108.48000000000002</v>
      </c>
      <c r="J159" s="9">
        <f>I159/E159*1000</f>
        <v>2.821473158551811</v>
      </c>
    </row>
    <row r="160" spans="2:10" s="7" customFormat="1" ht="12">
      <c r="B160" s="10">
        <v>1</v>
      </c>
      <c r="C160" s="23">
        <v>44019</v>
      </c>
      <c r="D160" s="45" t="s">
        <v>277</v>
      </c>
      <c r="E160" s="20">
        <v>34485</v>
      </c>
      <c r="F160" s="9">
        <v>50</v>
      </c>
      <c r="G160" s="9">
        <v>1.449905756125852</v>
      </c>
      <c r="H160" s="9">
        <v>344.85</v>
      </c>
      <c r="I160" s="9">
        <f>H160-F160</f>
        <v>294.85</v>
      </c>
      <c r="J160" s="9">
        <f>I160/E160*1000</f>
        <v>8.550094243874149</v>
      </c>
    </row>
    <row r="161" spans="2:10" s="7" customFormat="1" ht="12">
      <c r="B161" s="10">
        <v>3</v>
      </c>
      <c r="C161" s="23">
        <v>64076</v>
      </c>
      <c r="D161" s="45" t="s">
        <v>463</v>
      </c>
      <c r="E161" s="20">
        <v>3884</v>
      </c>
      <c r="F161" s="9">
        <v>11</v>
      </c>
      <c r="G161" s="9">
        <v>2.8321318228630274</v>
      </c>
      <c r="H161" s="9">
        <v>38.84</v>
      </c>
      <c r="I161" s="9">
        <f>H161-F161</f>
        <v>27.840000000000003</v>
      </c>
      <c r="J161" s="9">
        <f>I161/E161*1000</f>
        <v>7.167868177136974</v>
      </c>
    </row>
    <row r="162" spans="2:10" s="7" customFormat="1" ht="12">
      <c r="B162" s="10">
        <v>3</v>
      </c>
      <c r="C162" s="23">
        <v>52018</v>
      </c>
      <c r="D162" s="45" t="s">
        <v>324</v>
      </c>
      <c r="E162" s="20">
        <v>11285</v>
      </c>
      <c r="F162" s="9">
        <v>0</v>
      </c>
      <c r="G162" s="9">
        <v>0</v>
      </c>
      <c r="H162" s="9">
        <v>112.85</v>
      </c>
      <c r="I162" s="9">
        <f>H162-F162</f>
        <v>112.85</v>
      </c>
      <c r="J162" s="9">
        <f>I162/E162*1000</f>
        <v>10</v>
      </c>
    </row>
    <row r="163" spans="2:10" s="7" customFormat="1" ht="12">
      <c r="B163" s="10">
        <v>3</v>
      </c>
      <c r="C163" s="23">
        <v>82009</v>
      </c>
      <c r="D163" s="45" t="s">
        <v>514</v>
      </c>
      <c r="E163" s="20">
        <v>2209</v>
      </c>
      <c r="F163" s="9">
        <v>2</v>
      </c>
      <c r="G163" s="9">
        <v>0.9053870529651425</v>
      </c>
      <c r="H163" s="9">
        <v>22.09</v>
      </c>
      <c r="I163" s="9">
        <f>H163-F163</f>
        <v>20.09</v>
      </c>
      <c r="J163" s="9">
        <f>I163/E163*1000</f>
        <v>9.094612947034857</v>
      </c>
    </row>
    <row r="164" spans="2:10" s="7" customFormat="1" ht="12">
      <c r="B164" s="10">
        <v>3</v>
      </c>
      <c r="C164" s="23">
        <v>92138</v>
      </c>
      <c r="D164" s="45" t="s">
        <v>578</v>
      </c>
      <c r="E164" s="20">
        <v>7689</v>
      </c>
      <c r="F164" s="9">
        <v>13</v>
      </c>
      <c r="G164" s="9">
        <v>1.6907270126154248</v>
      </c>
      <c r="H164" s="9">
        <v>76.89</v>
      </c>
      <c r="I164" s="9">
        <f>H164-F164</f>
        <v>63.89</v>
      </c>
      <c r="J164" s="9">
        <f>I164/E164*1000</f>
        <v>8.309272987384574</v>
      </c>
    </row>
    <row r="165" spans="2:10" s="7" customFormat="1" ht="12">
      <c r="B165" s="10">
        <v>3</v>
      </c>
      <c r="C165" s="23">
        <v>61019</v>
      </c>
      <c r="D165" s="45" t="s">
        <v>383</v>
      </c>
      <c r="E165" s="20">
        <v>4842</v>
      </c>
      <c r="F165" s="9">
        <v>0</v>
      </c>
      <c r="G165" s="9">
        <v>0</v>
      </c>
      <c r="H165" s="9">
        <v>48.42</v>
      </c>
      <c r="I165" s="9">
        <f>H165-F165</f>
        <v>48.42</v>
      </c>
      <c r="J165" s="9">
        <f>I165/E165*1000</f>
        <v>10</v>
      </c>
    </row>
    <row r="166" spans="2:10" s="7" customFormat="1" ht="12">
      <c r="B166" s="10">
        <v>3</v>
      </c>
      <c r="C166" s="23">
        <v>64025</v>
      </c>
      <c r="D166" s="45" t="s">
        <v>454</v>
      </c>
      <c r="E166" s="20">
        <v>3250</v>
      </c>
      <c r="F166" s="9">
        <v>3</v>
      </c>
      <c r="G166" s="9">
        <v>0.923076923076923</v>
      </c>
      <c r="H166" s="9">
        <v>32.5</v>
      </c>
      <c r="I166" s="9">
        <f>H166-F166</f>
        <v>29.5</v>
      </c>
      <c r="J166" s="9">
        <f>I166/E166*1000</f>
        <v>9.076923076923077</v>
      </c>
    </row>
    <row r="167" spans="2:10" s="7" customFormat="1" ht="12">
      <c r="B167" s="10">
        <v>3</v>
      </c>
      <c r="C167" s="23">
        <v>62120</v>
      </c>
      <c r="D167" s="45" t="s">
        <v>418</v>
      </c>
      <c r="E167" s="20">
        <v>26061</v>
      </c>
      <c r="F167" s="9">
        <v>20</v>
      </c>
      <c r="G167" s="9">
        <v>0.767430259775143</v>
      </c>
      <c r="H167" s="9">
        <v>260.61</v>
      </c>
      <c r="I167" s="9">
        <f>H167-F167</f>
        <v>240.61</v>
      </c>
      <c r="J167" s="9">
        <f>I167/E167*1000</f>
        <v>9.232569740224859</v>
      </c>
    </row>
    <row r="168" spans="2:10" s="7" customFormat="1" ht="12">
      <c r="B168" s="10">
        <v>3</v>
      </c>
      <c r="C168" s="23">
        <v>62038</v>
      </c>
      <c r="D168" s="45" t="s">
        <v>406</v>
      </c>
      <c r="E168" s="20">
        <v>16485</v>
      </c>
      <c r="F168" s="9">
        <v>63</v>
      </c>
      <c r="G168" s="9">
        <v>3.821656050955414</v>
      </c>
      <c r="H168" s="9">
        <v>164.85</v>
      </c>
      <c r="I168" s="9">
        <f>H168-F168</f>
        <v>101.85</v>
      </c>
      <c r="J168" s="9">
        <f>I168/E168*1000</f>
        <v>6.178343949044585</v>
      </c>
    </row>
    <row r="169" spans="2:10" s="7" customFormat="1" ht="12">
      <c r="B169" s="10">
        <v>3</v>
      </c>
      <c r="C169" s="23">
        <v>52021</v>
      </c>
      <c r="D169" s="45" t="s">
        <v>325</v>
      </c>
      <c r="E169" s="20">
        <v>22859</v>
      </c>
      <c r="F169" s="9">
        <v>154</v>
      </c>
      <c r="G169" s="9">
        <v>6.736952622599414</v>
      </c>
      <c r="H169" s="9">
        <v>228.59</v>
      </c>
      <c r="I169" s="9">
        <f>H169-F169</f>
        <v>74.59</v>
      </c>
      <c r="J169" s="9">
        <f>I169/E169*1000</f>
        <v>3.263047377400586</v>
      </c>
    </row>
    <row r="170" spans="2:10" s="7" customFormat="1" ht="12">
      <c r="B170" s="10">
        <v>3</v>
      </c>
      <c r="C170" s="23">
        <v>92045</v>
      </c>
      <c r="D170" s="45" t="s">
        <v>569</v>
      </c>
      <c r="E170" s="20">
        <v>7978</v>
      </c>
      <c r="F170" s="9">
        <v>2</v>
      </c>
      <c r="G170" s="9">
        <v>0.250689395838556</v>
      </c>
      <c r="H170" s="9">
        <v>79.78</v>
      </c>
      <c r="I170" s="9">
        <f>H170-F170</f>
        <v>77.78</v>
      </c>
      <c r="J170" s="9">
        <f>I170/E170*1000</f>
        <v>9.749310604161444</v>
      </c>
    </row>
    <row r="171" spans="2:10" s="7" customFormat="1" ht="12">
      <c r="B171" s="10">
        <v>3</v>
      </c>
      <c r="C171" s="23">
        <v>93022</v>
      </c>
      <c r="D171" s="45" t="s">
        <v>585</v>
      </c>
      <c r="E171" s="20">
        <v>11267</v>
      </c>
      <c r="F171" s="9">
        <v>301</v>
      </c>
      <c r="G171" s="9">
        <v>26.715185941244343</v>
      </c>
      <c r="H171" s="9">
        <v>112.67</v>
      </c>
      <c r="I171" s="9">
        <f>H171-F171</f>
        <v>-188.32999999999998</v>
      </c>
      <c r="J171" s="9"/>
    </row>
    <row r="172" spans="2:10" s="7" customFormat="1" ht="12">
      <c r="B172" s="10">
        <v>3</v>
      </c>
      <c r="C172" s="23">
        <v>85011</v>
      </c>
      <c r="D172" s="45" t="s">
        <v>543</v>
      </c>
      <c r="E172" s="20">
        <v>5566</v>
      </c>
      <c r="F172" s="9">
        <v>5</v>
      </c>
      <c r="G172" s="9">
        <v>0.8983111749910169</v>
      </c>
      <c r="H172" s="9">
        <v>55.66</v>
      </c>
      <c r="I172" s="9">
        <f>H172-F172</f>
        <v>50.66</v>
      </c>
      <c r="J172" s="9">
        <f>I172/E172*1000</f>
        <v>9.101688825008983</v>
      </c>
    </row>
    <row r="173" spans="2:10" s="7" customFormat="1" ht="12">
      <c r="B173" s="10">
        <v>3</v>
      </c>
      <c r="C173" s="23">
        <v>52022</v>
      </c>
      <c r="D173" s="45" t="s">
        <v>326</v>
      </c>
      <c r="E173" s="20">
        <v>17699</v>
      </c>
      <c r="F173" s="9">
        <v>10</v>
      </c>
      <c r="G173" s="9">
        <v>0.5650036725238714</v>
      </c>
      <c r="H173" s="9">
        <v>176.99</v>
      </c>
      <c r="I173" s="9">
        <f>H173-F173</f>
        <v>166.99</v>
      </c>
      <c r="J173" s="9">
        <f>I173/E173*1000</f>
        <v>9.43499632747613</v>
      </c>
    </row>
    <row r="174" spans="2:10" s="7" customFormat="1" ht="12">
      <c r="B174" s="10">
        <v>3</v>
      </c>
      <c r="C174" s="23">
        <v>92048</v>
      </c>
      <c r="D174" s="45" t="s">
        <v>570</v>
      </c>
      <c r="E174" s="20">
        <v>10340</v>
      </c>
      <c r="F174" s="9">
        <v>9</v>
      </c>
      <c r="G174" s="9">
        <v>0.8704061895551257</v>
      </c>
      <c r="H174" s="9">
        <v>103.4</v>
      </c>
      <c r="I174" s="9">
        <f>H174-F174</f>
        <v>94.4</v>
      </c>
      <c r="J174" s="9">
        <f>I174/E174*1000</f>
        <v>9.129593810444874</v>
      </c>
    </row>
    <row r="175" spans="2:10" s="7" customFormat="1" ht="12">
      <c r="B175" s="10">
        <v>3</v>
      </c>
      <c r="C175" s="23">
        <v>53028</v>
      </c>
      <c r="D175" s="45" t="s">
        <v>336</v>
      </c>
      <c r="E175" s="20">
        <v>21734</v>
      </c>
      <c r="F175" s="9">
        <v>84</v>
      </c>
      <c r="G175" s="9">
        <v>3.8649121192601457</v>
      </c>
      <c r="H175" s="9">
        <v>217.34</v>
      </c>
      <c r="I175" s="9">
        <f>H175-F175</f>
        <v>133.34</v>
      </c>
      <c r="J175" s="9">
        <f>I175/E175*1000</f>
        <v>6.135087880739855</v>
      </c>
    </row>
    <row r="176" spans="2:10" s="7" customFormat="1" ht="12">
      <c r="B176" s="10">
        <v>3</v>
      </c>
      <c r="C176" s="23">
        <v>51065</v>
      </c>
      <c r="D176" s="45" t="s">
        <v>319</v>
      </c>
      <c r="E176" s="20">
        <v>11658</v>
      </c>
      <c r="F176" s="9">
        <v>0</v>
      </c>
      <c r="G176" s="9">
        <v>0</v>
      </c>
      <c r="H176" s="9">
        <v>116.58</v>
      </c>
      <c r="I176" s="9">
        <f>H176-F176</f>
        <v>116.58</v>
      </c>
      <c r="J176" s="9">
        <f>I176/E176*1000</f>
        <v>10</v>
      </c>
    </row>
    <row r="177" spans="2:10" s="7" customFormat="1" ht="12">
      <c r="B177" s="10">
        <v>3</v>
      </c>
      <c r="C177" s="23">
        <v>56029</v>
      </c>
      <c r="D177" s="45" t="s">
        <v>361</v>
      </c>
      <c r="E177" s="20">
        <v>3976</v>
      </c>
      <c r="F177" s="9">
        <v>0</v>
      </c>
      <c r="G177" s="9">
        <v>0</v>
      </c>
      <c r="H177" s="9">
        <v>39.76</v>
      </c>
      <c r="I177" s="9">
        <f>H177-F177</f>
        <v>39.76</v>
      </c>
      <c r="J177" s="9">
        <f>I177/E177*1000</f>
        <v>10</v>
      </c>
    </row>
    <row r="178" spans="2:10" s="7" customFormat="1" ht="12">
      <c r="B178" s="10">
        <v>1</v>
      </c>
      <c r="C178" s="23">
        <v>23023</v>
      </c>
      <c r="D178" s="44" t="s">
        <v>97</v>
      </c>
      <c r="E178" s="20">
        <v>8632</v>
      </c>
      <c r="F178" s="9">
        <v>2</v>
      </c>
      <c r="G178" s="9">
        <v>0.23169601482854496</v>
      </c>
      <c r="H178" s="9">
        <v>86.32</v>
      </c>
      <c r="I178" s="9">
        <f>H178-F178</f>
        <v>84.32</v>
      </c>
      <c r="J178" s="9">
        <f>I178/E178*1000</f>
        <v>9.768303985171453</v>
      </c>
    </row>
    <row r="179" spans="2:10" s="7" customFormat="1" ht="12">
      <c r="B179" s="10">
        <v>2</v>
      </c>
      <c r="C179" s="23">
        <v>21008</v>
      </c>
      <c r="D179" s="45" t="s">
        <v>81</v>
      </c>
      <c r="E179" s="20">
        <v>24066</v>
      </c>
      <c r="F179" s="9">
        <v>86</v>
      </c>
      <c r="G179" s="9">
        <v>3.5735061913072386</v>
      </c>
      <c r="H179" s="9">
        <v>240.66</v>
      </c>
      <c r="I179" s="9">
        <f>H179-F179</f>
        <v>154.66</v>
      </c>
      <c r="J179" s="9">
        <f>I179/E179*1000</f>
        <v>6.426493808692761</v>
      </c>
    </row>
    <row r="180" spans="2:10" s="7" customFormat="1" ht="12">
      <c r="B180" s="10">
        <v>1</v>
      </c>
      <c r="C180" s="23">
        <v>44020</v>
      </c>
      <c r="D180" s="44" t="s">
        <v>278</v>
      </c>
      <c r="E180" s="20">
        <v>12595</v>
      </c>
      <c r="F180" s="9">
        <v>0</v>
      </c>
      <c r="G180" s="9">
        <v>0</v>
      </c>
      <c r="H180" s="9">
        <v>125.95</v>
      </c>
      <c r="I180" s="9">
        <f>H180-F180</f>
        <v>125.95</v>
      </c>
      <c r="J180" s="9">
        <f>I180/E180*1000</f>
        <v>10</v>
      </c>
    </row>
    <row r="181" spans="2:10" s="7" customFormat="1" ht="12">
      <c r="B181" s="10">
        <v>3</v>
      </c>
      <c r="C181" s="23">
        <v>91054</v>
      </c>
      <c r="D181" s="45" t="s">
        <v>556</v>
      </c>
      <c r="E181" s="20">
        <v>4490</v>
      </c>
      <c r="F181" s="9">
        <v>10</v>
      </c>
      <c r="G181" s="9">
        <v>2.2271714922048997</v>
      </c>
      <c r="H181" s="9">
        <v>44.9</v>
      </c>
      <c r="I181" s="9">
        <f>H181-F181</f>
        <v>34.9</v>
      </c>
      <c r="J181" s="9">
        <f>I181/E181*1000</f>
        <v>7.7728285077951</v>
      </c>
    </row>
    <row r="182" spans="1:10" s="7" customFormat="1" ht="12">
      <c r="A182" s="8"/>
      <c r="B182" s="10">
        <v>1</v>
      </c>
      <c r="C182" s="23">
        <v>13008</v>
      </c>
      <c r="D182" s="45" t="s">
        <v>52</v>
      </c>
      <c r="E182" s="20">
        <v>38837</v>
      </c>
      <c r="F182" s="9">
        <v>40</v>
      </c>
      <c r="G182" s="9">
        <v>1.0299456703658882</v>
      </c>
      <c r="H182" s="9">
        <v>388.37</v>
      </c>
      <c r="I182" s="9">
        <f>H182-F182</f>
        <v>348.37</v>
      </c>
      <c r="J182" s="9">
        <f>I182/E182*1000</f>
        <v>8.970054329634111</v>
      </c>
    </row>
    <row r="183" spans="2:10" s="7" customFormat="1" ht="12">
      <c r="B183" s="10">
        <v>3</v>
      </c>
      <c r="C183" s="23">
        <v>64029</v>
      </c>
      <c r="D183" s="45" t="s">
        <v>455</v>
      </c>
      <c r="E183" s="20">
        <v>3323</v>
      </c>
      <c r="F183" s="9">
        <v>4</v>
      </c>
      <c r="G183" s="9">
        <v>1.2037315678603673</v>
      </c>
      <c r="H183" s="9">
        <v>33.23</v>
      </c>
      <c r="I183" s="9">
        <f>H183-F183</f>
        <v>29.229999999999997</v>
      </c>
      <c r="J183" s="9">
        <f>I183/E183*1000</f>
        <v>8.796268432139632</v>
      </c>
    </row>
    <row r="184" spans="2:10" s="7" customFormat="1" ht="12">
      <c r="B184" s="10">
        <v>1</v>
      </c>
      <c r="C184" s="23">
        <v>24028</v>
      </c>
      <c r="D184" s="45" t="s">
        <v>136</v>
      </c>
      <c r="E184" s="20">
        <v>5987</v>
      </c>
      <c r="F184" s="9">
        <v>17</v>
      </c>
      <c r="G184" s="9">
        <v>2.839485552029397</v>
      </c>
      <c r="H184" s="9">
        <v>59.87</v>
      </c>
      <c r="I184" s="9">
        <f>H184-F184</f>
        <v>42.87</v>
      </c>
      <c r="J184" s="9">
        <f>I184/E184*1000</f>
        <v>7.160514447970602</v>
      </c>
    </row>
    <row r="185" spans="2:10" s="7" customFormat="1" ht="12">
      <c r="B185" s="10">
        <v>3</v>
      </c>
      <c r="C185" s="23">
        <v>25048</v>
      </c>
      <c r="D185" s="45" t="s">
        <v>166</v>
      </c>
      <c r="E185" s="20">
        <v>13728</v>
      </c>
      <c r="F185" s="9">
        <v>252</v>
      </c>
      <c r="G185" s="9">
        <v>18.356643356643357</v>
      </c>
      <c r="H185" s="9">
        <v>137.28</v>
      </c>
      <c r="I185" s="9">
        <f>H185-F185</f>
        <v>-114.72</v>
      </c>
      <c r="J185" s="9"/>
    </row>
    <row r="186" spans="2:10" s="7" customFormat="1" ht="12">
      <c r="B186" s="10">
        <v>3</v>
      </c>
      <c r="C186" s="23">
        <v>92142</v>
      </c>
      <c r="D186" s="45" t="s">
        <v>581</v>
      </c>
      <c r="E186" s="20">
        <v>25181</v>
      </c>
      <c r="F186" s="9">
        <v>202</v>
      </c>
      <c r="G186" s="9">
        <v>8.021921289861403</v>
      </c>
      <c r="H186" s="9">
        <v>251.81</v>
      </c>
      <c r="I186" s="9">
        <f>H186-F186</f>
        <v>49.81</v>
      </c>
      <c r="J186" s="9">
        <f>I186/E186*1000</f>
        <v>1.9780787101385966</v>
      </c>
    </row>
    <row r="187" spans="2:10" s="7" customFormat="1" ht="12">
      <c r="B187" s="10">
        <v>3</v>
      </c>
      <c r="C187" s="23">
        <v>25031</v>
      </c>
      <c r="D187" s="45" t="s">
        <v>162</v>
      </c>
      <c r="E187" s="20">
        <v>15316</v>
      </c>
      <c r="F187" s="9">
        <v>5</v>
      </c>
      <c r="G187" s="9">
        <v>0.3264559937320449</v>
      </c>
      <c r="H187" s="9">
        <v>153.16</v>
      </c>
      <c r="I187" s="9">
        <f>H187-F187</f>
        <v>148.16</v>
      </c>
      <c r="J187" s="9">
        <f>I187/E187*1000</f>
        <v>9.673544006267955</v>
      </c>
    </row>
    <row r="188" spans="2:10" s="7" customFormat="1" ht="12">
      <c r="B188" s="10">
        <v>1</v>
      </c>
      <c r="C188" s="23">
        <v>71016</v>
      </c>
      <c r="D188" s="45" t="s">
        <v>467</v>
      </c>
      <c r="E188" s="20">
        <v>65463</v>
      </c>
      <c r="F188" s="9">
        <v>87</v>
      </c>
      <c r="G188" s="9">
        <v>1.3289950048118784</v>
      </c>
      <c r="H188" s="9">
        <v>654.63</v>
      </c>
      <c r="I188" s="9">
        <f>H188-F188</f>
        <v>567.63</v>
      </c>
      <c r="J188" s="9">
        <f>I188/E188*1000</f>
        <v>8.67100499518812</v>
      </c>
    </row>
    <row r="189" spans="2:10" s="7" customFormat="1" ht="12">
      <c r="B189" s="10">
        <v>1</v>
      </c>
      <c r="C189" s="23">
        <v>44021</v>
      </c>
      <c r="D189" s="45" t="s">
        <v>279</v>
      </c>
      <c r="E189" s="20">
        <v>253266</v>
      </c>
      <c r="F189" s="9">
        <v>1263</v>
      </c>
      <c r="G189" s="9">
        <v>4.986851768496363</v>
      </c>
      <c r="H189" s="9">
        <v>2532.66</v>
      </c>
      <c r="I189" s="9">
        <f>H189-F189</f>
        <v>1269.6599999999999</v>
      </c>
      <c r="J189" s="9">
        <f>I189/E189*1000</f>
        <v>5.013148231503636</v>
      </c>
    </row>
    <row r="190" spans="2:10" s="7" customFormat="1" ht="12">
      <c r="B190" s="10">
        <v>1</v>
      </c>
      <c r="C190" s="23">
        <v>41018</v>
      </c>
      <c r="D190" s="45" t="s">
        <v>249</v>
      </c>
      <c r="E190" s="20">
        <v>32981</v>
      </c>
      <c r="F190" s="9">
        <v>94</v>
      </c>
      <c r="G190" s="9">
        <v>2.8501258300233467</v>
      </c>
      <c r="H190" s="9">
        <v>329.81</v>
      </c>
      <c r="I190" s="9">
        <f>H190-F190</f>
        <v>235.81</v>
      </c>
      <c r="J190" s="9">
        <f>I190/E190*1000</f>
        <v>7.149874169976653</v>
      </c>
    </row>
    <row r="191" spans="2:10" s="7" customFormat="1" ht="12">
      <c r="B191" s="10">
        <v>3</v>
      </c>
      <c r="C191" s="23">
        <v>52025</v>
      </c>
      <c r="D191" s="45" t="s">
        <v>327</v>
      </c>
      <c r="E191" s="20">
        <v>12352</v>
      </c>
      <c r="F191" s="9">
        <v>15</v>
      </c>
      <c r="G191" s="9">
        <v>1.2143782383419688</v>
      </c>
      <c r="H191" s="9">
        <v>123.52</v>
      </c>
      <c r="I191" s="9">
        <f>H191-F191</f>
        <v>108.52</v>
      </c>
      <c r="J191" s="9">
        <f>I191/E191*1000</f>
        <v>8.78562176165803</v>
      </c>
    </row>
    <row r="192" spans="2:10" s="7" customFormat="1" ht="12">
      <c r="B192" s="10">
        <v>3</v>
      </c>
      <c r="C192" s="23">
        <v>92054</v>
      </c>
      <c r="D192" s="45" t="s">
        <v>571</v>
      </c>
      <c r="E192" s="20">
        <v>7088</v>
      </c>
      <c r="F192" s="9">
        <v>14</v>
      </c>
      <c r="G192" s="9">
        <v>1.9751693002257338</v>
      </c>
      <c r="H192" s="9">
        <v>70.88</v>
      </c>
      <c r="I192" s="9">
        <f>H192-F192</f>
        <v>56.879999999999995</v>
      </c>
      <c r="J192" s="9">
        <f>I192/E192*1000</f>
        <v>8.024830699774267</v>
      </c>
    </row>
    <row r="193" spans="2:10" s="7" customFormat="1" ht="12">
      <c r="B193" s="10">
        <v>1</v>
      </c>
      <c r="C193" s="23">
        <v>71017</v>
      </c>
      <c r="D193" s="44" t="s">
        <v>468</v>
      </c>
      <c r="E193" s="20">
        <v>8383</v>
      </c>
      <c r="F193" s="9">
        <v>0</v>
      </c>
      <c r="G193" s="9">
        <v>0</v>
      </c>
      <c r="H193" s="9">
        <v>83.83</v>
      </c>
      <c r="I193" s="9">
        <f>H193-F193</f>
        <v>83.83</v>
      </c>
      <c r="J193" s="9">
        <f>I193/E193*1000</f>
        <v>10</v>
      </c>
    </row>
    <row r="194" spans="2:10" s="7" customFormat="1" ht="12">
      <c r="B194" s="10">
        <v>1</v>
      </c>
      <c r="C194" s="23">
        <v>35005</v>
      </c>
      <c r="D194" s="45" t="s">
        <v>220</v>
      </c>
      <c r="E194" s="20">
        <v>11753</v>
      </c>
      <c r="F194" s="9">
        <v>14</v>
      </c>
      <c r="G194" s="9">
        <v>1.1911852293031568</v>
      </c>
      <c r="H194" s="9">
        <v>117.53</v>
      </c>
      <c r="I194" s="9">
        <f>H194-F194</f>
        <v>103.53</v>
      </c>
      <c r="J194" s="9">
        <f>I194/E194*1000</f>
        <v>8.808814770696843</v>
      </c>
    </row>
    <row r="195" spans="2:10" s="7" customFormat="1" ht="12">
      <c r="B195" s="10">
        <v>1</v>
      </c>
      <c r="C195" s="23">
        <v>24137</v>
      </c>
      <c r="D195" s="45" t="s">
        <v>156</v>
      </c>
      <c r="E195" s="20">
        <v>5382</v>
      </c>
      <c r="F195" s="9">
        <v>7</v>
      </c>
      <c r="G195" s="9">
        <v>1.300631735414344</v>
      </c>
      <c r="H195" s="9">
        <v>53.82</v>
      </c>
      <c r="I195" s="9">
        <f>H195-F195</f>
        <v>46.82</v>
      </c>
      <c r="J195" s="9">
        <f>I195/E195*1000</f>
        <v>8.699368264585656</v>
      </c>
    </row>
    <row r="196" spans="2:10" s="7" customFormat="1" ht="12">
      <c r="B196" s="10">
        <v>1</v>
      </c>
      <c r="C196" s="23">
        <v>23024</v>
      </c>
      <c r="D196" s="45" t="s">
        <v>98</v>
      </c>
      <c r="E196" s="20">
        <v>9218</v>
      </c>
      <c r="F196" s="9">
        <v>5</v>
      </c>
      <c r="G196" s="9">
        <v>0.5424170101974398</v>
      </c>
      <c r="H196" s="9">
        <v>92.18</v>
      </c>
      <c r="I196" s="9">
        <f>H196-F196</f>
        <v>87.18</v>
      </c>
      <c r="J196" s="9">
        <f>I196/E196*1000</f>
        <v>9.45758298980256</v>
      </c>
    </row>
    <row r="197" spans="2:10" s="7" customFormat="1" ht="12">
      <c r="B197" s="10">
        <v>3</v>
      </c>
      <c r="C197" s="23">
        <v>82037</v>
      </c>
      <c r="D197" s="45" t="s">
        <v>518</v>
      </c>
      <c r="E197" s="20">
        <v>5074</v>
      </c>
      <c r="F197" s="9">
        <v>334</v>
      </c>
      <c r="G197" s="9">
        <v>65.82577847851793</v>
      </c>
      <c r="H197" s="9">
        <v>50.74</v>
      </c>
      <c r="I197" s="9">
        <f>H197-F197</f>
        <v>-283.26</v>
      </c>
      <c r="J197" s="9"/>
    </row>
    <row r="198" spans="2:10" s="7" customFormat="1" ht="12">
      <c r="B198" s="10">
        <v>3</v>
      </c>
      <c r="C198" s="23">
        <v>62118</v>
      </c>
      <c r="D198" s="45" t="s">
        <v>416</v>
      </c>
      <c r="E198" s="20">
        <v>22077</v>
      </c>
      <c r="F198" s="9">
        <v>522</v>
      </c>
      <c r="G198" s="9">
        <v>23.64451691805952</v>
      </c>
      <c r="H198" s="9">
        <v>220.77</v>
      </c>
      <c r="I198" s="9">
        <f>H198-F198</f>
        <v>-301.23</v>
      </c>
      <c r="J198" s="9"/>
    </row>
    <row r="199" spans="2:10" s="7" customFormat="1" ht="12">
      <c r="B199" s="10">
        <v>3</v>
      </c>
      <c r="C199" s="23">
        <v>25037</v>
      </c>
      <c r="D199" s="45" t="s">
        <v>163</v>
      </c>
      <c r="E199" s="20">
        <v>13033</v>
      </c>
      <c r="F199" s="9">
        <v>11</v>
      </c>
      <c r="G199" s="9">
        <v>0.8440113557891507</v>
      </c>
      <c r="H199" s="9">
        <v>130.33</v>
      </c>
      <c r="I199" s="9">
        <f>H199-F199</f>
        <v>119.33000000000001</v>
      </c>
      <c r="J199" s="9">
        <f>I199/E199*1000</f>
        <v>9.15598864421085</v>
      </c>
    </row>
    <row r="200" spans="2:10" s="7" customFormat="1" ht="12">
      <c r="B200" s="10">
        <v>1</v>
      </c>
      <c r="C200" s="23">
        <v>23025</v>
      </c>
      <c r="D200" s="45" t="s">
        <v>99</v>
      </c>
      <c r="E200" s="20">
        <v>36558</v>
      </c>
      <c r="F200" s="9">
        <v>58</v>
      </c>
      <c r="G200" s="9">
        <v>1.5865200503309809</v>
      </c>
      <c r="H200" s="9">
        <v>365.58</v>
      </c>
      <c r="I200" s="9">
        <f>H200-F200</f>
        <v>307.58</v>
      </c>
      <c r="J200" s="9">
        <f>I200/E200*1000</f>
        <v>8.413479949669018</v>
      </c>
    </row>
    <row r="201" spans="1:10" s="7" customFormat="1" ht="12">
      <c r="A201" s="8"/>
      <c r="B201" s="10">
        <v>1</v>
      </c>
      <c r="C201" s="23">
        <v>13010</v>
      </c>
      <c r="D201" s="45" t="s">
        <v>53</v>
      </c>
      <c r="E201" s="20">
        <v>11128</v>
      </c>
      <c r="F201" s="9">
        <v>24</v>
      </c>
      <c r="G201" s="9">
        <v>2.156721782890007</v>
      </c>
      <c r="H201" s="9">
        <v>111.28</v>
      </c>
      <c r="I201" s="9">
        <f>H201-F201</f>
        <v>87.28</v>
      </c>
      <c r="J201" s="9">
        <f>I201/E201*1000</f>
        <v>7.843278217109994</v>
      </c>
    </row>
    <row r="202" spans="2:10" s="7" customFormat="1" ht="12">
      <c r="B202" s="10">
        <v>1</v>
      </c>
      <c r="C202" s="23">
        <v>24033</v>
      </c>
      <c r="D202" s="45" t="s">
        <v>137</v>
      </c>
      <c r="E202" s="20">
        <v>14262</v>
      </c>
      <c r="F202" s="9">
        <v>24</v>
      </c>
      <c r="G202" s="9">
        <v>1.6827934371055953</v>
      </c>
      <c r="H202" s="9">
        <v>142.62</v>
      </c>
      <c r="I202" s="9">
        <f>H202-F202</f>
        <v>118.62</v>
      </c>
      <c r="J202" s="9">
        <f>I202/E202*1000</f>
        <v>8.317206562894405</v>
      </c>
    </row>
    <row r="203" spans="2:10" s="7" customFormat="1" ht="12">
      <c r="B203" s="10">
        <v>1</v>
      </c>
      <c r="C203" s="23">
        <v>41024</v>
      </c>
      <c r="D203" s="45" t="s">
        <v>250</v>
      </c>
      <c r="E203" s="20">
        <v>17962</v>
      </c>
      <c r="F203" s="9">
        <v>14</v>
      </c>
      <c r="G203" s="9">
        <v>0.779423226812159</v>
      </c>
      <c r="H203" s="9">
        <v>179.62</v>
      </c>
      <c r="I203" s="9">
        <f>H203-F203</f>
        <v>165.62</v>
      </c>
      <c r="J203" s="9">
        <f>I203/E203*1000</f>
        <v>9.220576773187842</v>
      </c>
    </row>
    <row r="204" spans="2:10" s="7" customFormat="1" ht="12">
      <c r="B204" s="10">
        <v>3</v>
      </c>
      <c r="C204" s="23">
        <v>85046</v>
      </c>
      <c r="D204" s="45" t="s">
        <v>549</v>
      </c>
      <c r="E204" s="20">
        <v>8298</v>
      </c>
      <c r="F204" s="9">
        <v>2</v>
      </c>
      <c r="G204" s="9">
        <v>0.24102193299590263</v>
      </c>
      <c r="H204" s="9">
        <v>82.98</v>
      </c>
      <c r="I204" s="9">
        <f>H204-F204</f>
        <v>80.98</v>
      </c>
      <c r="J204" s="9">
        <f>I204/E204*1000</f>
        <v>9.758978067004097</v>
      </c>
    </row>
    <row r="205" spans="2:10" s="7" customFormat="1" ht="12">
      <c r="B205" s="10">
        <v>1</v>
      </c>
      <c r="C205" s="23">
        <v>71020</v>
      </c>
      <c r="D205" s="44" t="s">
        <v>469</v>
      </c>
      <c r="E205" s="20">
        <v>9546</v>
      </c>
      <c r="F205" s="9">
        <v>2</v>
      </c>
      <c r="G205" s="9">
        <v>0.20951183741881416</v>
      </c>
      <c r="H205" s="9">
        <v>95.46</v>
      </c>
      <c r="I205" s="9">
        <f>H205-F205</f>
        <v>93.46</v>
      </c>
      <c r="J205" s="9">
        <f>I205/E205*1000</f>
        <v>9.790488162581184</v>
      </c>
    </row>
    <row r="206" spans="2:10" s="7" customFormat="1" ht="12">
      <c r="B206" s="10">
        <v>1</v>
      </c>
      <c r="C206" s="23">
        <v>23027</v>
      </c>
      <c r="D206" s="45" t="s">
        <v>100</v>
      </c>
      <c r="E206" s="20">
        <v>38023</v>
      </c>
      <c r="F206" s="9">
        <v>34</v>
      </c>
      <c r="G206" s="9">
        <v>0.8941956184414697</v>
      </c>
      <c r="H206" s="9">
        <v>380.23</v>
      </c>
      <c r="I206" s="9">
        <f>H206-F206</f>
        <v>346.23</v>
      </c>
      <c r="J206" s="9">
        <f>I206/E206*1000</f>
        <v>9.105804381558531</v>
      </c>
    </row>
    <row r="207" spans="2:10" s="7" customFormat="1" ht="12">
      <c r="B207" s="10">
        <v>1</v>
      </c>
      <c r="C207" s="23">
        <v>71069</v>
      </c>
      <c r="D207" s="44" t="s">
        <v>479</v>
      </c>
      <c r="E207" s="20">
        <v>10617</v>
      </c>
      <c r="F207" s="9">
        <v>1</v>
      </c>
      <c r="G207" s="9">
        <v>0.0941885655081473</v>
      </c>
      <c r="H207" s="9">
        <v>106.17</v>
      </c>
      <c r="I207" s="9">
        <f>H207-F207</f>
        <v>105.17</v>
      </c>
      <c r="J207" s="9">
        <f>I207/E207*1000</f>
        <v>9.905811434491852</v>
      </c>
    </row>
    <row r="208" spans="2:10" s="7" customFormat="1" ht="12">
      <c r="B208" s="10">
        <v>1</v>
      </c>
      <c r="C208" s="23">
        <v>42008</v>
      </c>
      <c r="D208" s="45" t="s">
        <v>260</v>
      </c>
      <c r="E208" s="20">
        <v>24603</v>
      </c>
      <c r="F208" s="9">
        <v>46</v>
      </c>
      <c r="G208" s="9">
        <v>1.8696906881274642</v>
      </c>
      <c r="H208" s="9">
        <v>246.03</v>
      </c>
      <c r="I208" s="9">
        <f>H208-F208</f>
        <v>200.03</v>
      </c>
      <c r="J208" s="9">
        <f>I208/E208*1000</f>
        <v>8.130309311872535</v>
      </c>
    </row>
    <row r="209" spans="2:10" s="7" customFormat="1" ht="12">
      <c r="B209" s="10">
        <v>3</v>
      </c>
      <c r="C209" s="23">
        <v>61024</v>
      </c>
      <c r="D209" s="45" t="s">
        <v>384</v>
      </c>
      <c r="E209" s="20">
        <v>3890</v>
      </c>
      <c r="F209" s="9">
        <v>7</v>
      </c>
      <c r="G209" s="9">
        <v>1.7994858611825193</v>
      </c>
      <c r="H209" s="9">
        <v>38.9</v>
      </c>
      <c r="I209" s="9">
        <f>H209-F209</f>
        <v>31.9</v>
      </c>
      <c r="J209" s="9">
        <f>I209/E209*1000</f>
        <v>8.20051413881748</v>
      </c>
    </row>
    <row r="210" spans="2:10" s="7" customFormat="1" ht="12">
      <c r="B210" s="10">
        <v>3</v>
      </c>
      <c r="C210" s="23">
        <v>91059</v>
      </c>
      <c r="D210" s="45" t="s">
        <v>557</v>
      </c>
      <c r="E210" s="20">
        <v>7235</v>
      </c>
      <c r="F210" s="9">
        <v>265</v>
      </c>
      <c r="G210" s="9">
        <v>36.62750518313752</v>
      </c>
      <c r="H210" s="9">
        <v>72.35</v>
      </c>
      <c r="I210" s="9">
        <f>H210-F210</f>
        <v>-192.65</v>
      </c>
      <c r="J210" s="9"/>
    </row>
    <row r="211" spans="2:10" s="7" customFormat="1" ht="12">
      <c r="B211" s="10">
        <v>1</v>
      </c>
      <c r="C211" s="23">
        <v>72037</v>
      </c>
      <c r="D211" s="45" t="s">
        <v>489</v>
      </c>
      <c r="E211" s="20">
        <v>14371</v>
      </c>
      <c r="F211" s="9">
        <v>22</v>
      </c>
      <c r="G211" s="9">
        <v>1.5308607612553058</v>
      </c>
      <c r="H211" s="9">
        <v>143.71</v>
      </c>
      <c r="I211" s="9">
        <f>H211-F211</f>
        <v>121.71000000000001</v>
      </c>
      <c r="J211" s="9">
        <f>I211/E211*1000</f>
        <v>8.469139238744695</v>
      </c>
    </row>
    <row r="212" spans="2:10" s="7" customFormat="1" ht="12">
      <c r="B212" s="10">
        <v>3</v>
      </c>
      <c r="C212" s="23">
        <v>56086</v>
      </c>
      <c r="D212" s="45" t="s">
        <v>367</v>
      </c>
      <c r="E212" s="20">
        <v>13658</v>
      </c>
      <c r="F212" s="9">
        <v>3</v>
      </c>
      <c r="G212" s="9">
        <v>0.21965148630839068</v>
      </c>
      <c r="H212" s="9">
        <v>136.58</v>
      </c>
      <c r="I212" s="9">
        <f>H212-F212</f>
        <v>133.58</v>
      </c>
      <c r="J212" s="9">
        <f>I212/E212*1000</f>
        <v>9.78034851369161</v>
      </c>
    </row>
    <row r="213" spans="2:10" s="7" customFormat="1" ht="12">
      <c r="B213" s="10">
        <v>3</v>
      </c>
      <c r="C213" s="23">
        <v>64034</v>
      </c>
      <c r="D213" s="45" t="s">
        <v>456</v>
      </c>
      <c r="E213" s="20">
        <v>15840</v>
      </c>
      <c r="F213" s="9">
        <v>9</v>
      </c>
      <c r="G213" s="9">
        <v>0.5681818181818181</v>
      </c>
      <c r="H213" s="9">
        <v>158.4</v>
      </c>
      <c r="I213" s="9">
        <f>H213-F213</f>
        <v>149.4</v>
      </c>
      <c r="J213" s="9">
        <f>I213/E213*1000</f>
        <v>9.431818181818182</v>
      </c>
    </row>
    <row r="214" spans="2:10" s="7" customFormat="1" ht="12">
      <c r="B214" s="10">
        <v>1</v>
      </c>
      <c r="C214" s="23">
        <v>34013</v>
      </c>
      <c r="D214" s="45" t="s">
        <v>210</v>
      </c>
      <c r="E214" s="20">
        <v>27446</v>
      </c>
      <c r="F214" s="9">
        <v>35</v>
      </c>
      <c r="G214" s="9">
        <v>1.2752313634045034</v>
      </c>
      <c r="H214" s="9">
        <v>274.46</v>
      </c>
      <c r="I214" s="9">
        <f>H214-F214</f>
        <v>239.45999999999998</v>
      </c>
      <c r="J214" s="9">
        <f>I214/E214*1000</f>
        <v>8.724768636595496</v>
      </c>
    </row>
    <row r="215" spans="2:10" s="7" customFormat="1" ht="12">
      <c r="B215" s="10">
        <v>1</v>
      </c>
      <c r="C215" s="23">
        <v>71022</v>
      </c>
      <c r="D215" s="45" t="s">
        <v>470</v>
      </c>
      <c r="E215" s="20">
        <v>76331</v>
      </c>
      <c r="F215" s="9">
        <v>179</v>
      </c>
      <c r="G215" s="9">
        <v>2.345049848685331</v>
      </c>
      <c r="H215" s="9">
        <v>763.31</v>
      </c>
      <c r="I215" s="9">
        <f>H215-F215</f>
        <v>584.31</v>
      </c>
      <c r="J215" s="9">
        <f>I215/E215*1000</f>
        <v>7.654950151314668</v>
      </c>
    </row>
    <row r="216" spans="2:10" s="7" customFormat="1" ht="12">
      <c r="B216" s="10">
        <v>3</v>
      </c>
      <c r="C216" s="23">
        <v>91142</v>
      </c>
      <c r="D216" s="45" t="s">
        <v>564</v>
      </c>
      <c r="E216" s="20">
        <v>5875</v>
      </c>
      <c r="F216" s="9">
        <v>4</v>
      </c>
      <c r="G216" s="9">
        <v>0.6808510638297872</v>
      </c>
      <c r="H216" s="9">
        <v>58.75</v>
      </c>
      <c r="I216" s="9">
        <f>H216-F216</f>
        <v>54.75</v>
      </c>
      <c r="J216" s="9">
        <f>I216/E216*1000</f>
        <v>9.319148936170214</v>
      </c>
    </row>
    <row r="217" spans="2:10" s="7" customFormat="1" ht="12">
      <c r="B217" s="10">
        <v>3</v>
      </c>
      <c r="C217" s="23">
        <v>91064</v>
      </c>
      <c r="D217" s="45" t="s">
        <v>558</v>
      </c>
      <c r="E217" s="20">
        <v>5071</v>
      </c>
      <c r="F217" s="9">
        <v>0</v>
      </c>
      <c r="G217" s="9">
        <v>0</v>
      </c>
      <c r="H217" s="9">
        <v>50.71</v>
      </c>
      <c r="I217" s="9">
        <f>H217-F217</f>
        <v>50.71</v>
      </c>
      <c r="J217" s="9">
        <f>I217/E217*1000</f>
        <v>10</v>
      </c>
    </row>
    <row r="218" spans="2:10" s="7" customFormat="1" ht="12">
      <c r="B218" s="10">
        <v>1</v>
      </c>
      <c r="C218" s="23">
        <v>72038</v>
      </c>
      <c r="D218" s="45" t="s">
        <v>490</v>
      </c>
      <c r="E218" s="20">
        <v>12266</v>
      </c>
      <c r="F218" s="9">
        <v>39</v>
      </c>
      <c r="G218" s="9">
        <v>3.179520626120985</v>
      </c>
      <c r="H218" s="9">
        <v>122.66</v>
      </c>
      <c r="I218" s="9">
        <f>H218-F218</f>
        <v>83.66</v>
      </c>
      <c r="J218" s="9">
        <f>I218/E218*1000</f>
        <v>6.820479373879015</v>
      </c>
    </row>
    <row r="219" spans="2:10" s="7" customFormat="1" ht="12">
      <c r="B219" s="10">
        <v>1</v>
      </c>
      <c r="C219" s="23">
        <v>73022</v>
      </c>
      <c r="D219" s="44" t="s">
        <v>497</v>
      </c>
      <c r="E219" s="20">
        <v>7237</v>
      </c>
      <c r="F219" s="9">
        <v>1</v>
      </c>
      <c r="G219" s="9">
        <v>0.1381788033715628</v>
      </c>
      <c r="H219" s="9">
        <v>72.37</v>
      </c>
      <c r="I219" s="9">
        <f>H219-F219</f>
        <v>71.37</v>
      </c>
      <c r="J219" s="9">
        <f>I219/E219*1000</f>
        <v>9.861821196628437</v>
      </c>
    </row>
    <row r="220" spans="1:10" s="7" customFormat="1" ht="12">
      <c r="A220" s="8"/>
      <c r="B220" s="10">
        <v>1</v>
      </c>
      <c r="C220" s="23">
        <v>12014</v>
      </c>
      <c r="D220" s="45" t="s">
        <v>38</v>
      </c>
      <c r="E220" s="20">
        <v>41812</v>
      </c>
      <c r="F220" s="9">
        <v>30</v>
      </c>
      <c r="G220" s="9">
        <v>0.717497369176313</v>
      </c>
      <c r="H220" s="9">
        <v>418.12</v>
      </c>
      <c r="I220" s="9">
        <f>H220-F220</f>
        <v>388.12</v>
      </c>
      <c r="J220" s="9">
        <f>I220/E220*1000</f>
        <v>9.282502630823686</v>
      </c>
    </row>
    <row r="221" spans="2:10" s="7" customFormat="1" ht="12">
      <c r="B221" s="10">
        <v>3</v>
      </c>
      <c r="C221" s="23">
        <v>25118</v>
      </c>
      <c r="D221" s="45" t="s">
        <v>177</v>
      </c>
      <c r="E221" s="20">
        <v>3329</v>
      </c>
      <c r="F221" s="9">
        <v>5</v>
      </c>
      <c r="G221" s="9">
        <v>1.5019525382997898</v>
      </c>
      <c r="H221" s="9">
        <v>33.29</v>
      </c>
      <c r="I221" s="9">
        <f>H221-F221</f>
        <v>28.29</v>
      </c>
      <c r="J221" s="9">
        <f>I221/E221*1000</f>
        <v>8.498047461700208</v>
      </c>
    </row>
    <row r="222" spans="1:10" s="7" customFormat="1" ht="12">
      <c r="A222" s="8"/>
      <c r="B222" s="10">
        <v>1</v>
      </c>
      <c r="C222" s="23">
        <v>11018</v>
      </c>
      <c r="D222" s="45" t="s">
        <v>13</v>
      </c>
      <c r="E222" s="20">
        <v>11040</v>
      </c>
      <c r="F222" s="9">
        <v>18</v>
      </c>
      <c r="G222" s="9">
        <v>1.6304347826086956</v>
      </c>
      <c r="H222" s="9">
        <v>110.4</v>
      </c>
      <c r="I222" s="9">
        <f>H222-F222</f>
        <v>92.4</v>
      </c>
      <c r="J222" s="9">
        <f>I222/E222*1000</f>
        <v>8.369565217391305</v>
      </c>
    </row>
    <row r="223" spans="2:10" s="7" customFormat="1" ht="12">
      <c r="B223" s="10">
        <v>3</v>
      </c>
      <c r="C223" s="23">
        <v>53039</v>
      </c>
      <c r="D223" s="45" t="s">
        <v>337</v>
      </c>
      <c r="E223" s="20">
        <v>6856</v>
      </c>
      <c r="F223" s="9">
        <v>18</v>
      </c>
      <c r="G223" s="9">
        <v>2.6254375729288215</v>
      </c>
      <c r="H223" s="9">
        <v>68.56</v>
      </c>
      <c r="I223" s="9">
        <f>H223-F223</f>
        <v>50.56</v>
      </c>
      <c r="J223" s="9">
        <f>I223/E223*1000</f>
        <v>7.374562427071179</v>
      </c>
    </row>
    <row r="224" spans="2:10" s="7" customFormat="1" ht="12">
      <c r="B224" s="10">
        <v>3</v>
      </c>
      <c r="C224" s="23">
        <v>84029</v>
      </c>
      <c r="D224" s="45" t="s">
        <v>532</v>
      </c>
      <c r="E224" s="20">
        <v>1588</v>
      </c>
      <c r="F224" s="9">
        <v>353</v>
      </c>
      <c r="G224" s="9">
        <v>222.29219143576825</v>
      </c>
      <c r="H224" s="9">
        <v>15.88</v>
      </c>
      <c r="I224" s="9">
        <f>H224-F224</f>
        <v>-337.12</v>
      </c>
      <c r="J224" s="9"/>
    </row>
    <row r="225" spans="2:10" s="7" customFormat="1" ht="12">
      <c r="B225" s="10">
        <v>1</v>
      </c>
      <c r="C225" s="23">
        <v>24038</v>
      </c>
      <c r="D225" s="45" t="s">
        <v>138</v>
      </c>
      <c r="E225" s="20">
        <v>21034</v>
      </c>
      <c r="F225" s="9">
        <v>42</v>
      </c>
      <c r="G225" s="9">
        <v>1.9967671389179422</v>
      </c>
      <c r="H225" s="9">
        <v>210.34</v>
      </c>
      <c r="I225" s="9">
        <f>H225-F225</f>
        <v>168.34</v>
      </c>
      <c r="J225" s="9">
        <f>I225/E225*1000</f>
        <v>8.003232861082058</v>
      </c>
    </row>
    <row r="226" spans="1:10" s="7" customFormat="1" ht="12">
      <c r="A226" s="8"/>
      <c r="B226" s="10">
        <v>1</v>
      </c>
      <c r="C226" s="23">
        <v>13011</v>
      </c>
      <c r="D226" s="45" t="s">
        <v>54</v>
      </c>
      <c r="E226" s="20">
        <v>27677</v>
      </c>
      <c r="F226" s="9">
        <v>66</v>
      </c>
      <c r="G226" s="9">
        <v>2.384651515698956</v>
      </c>
      <c r="H226" s="9">
        <v>276.77</v>
      </c>
      <c r="I226" s="9">
        <f>H226-F226</f>
        <v>210.76999999999998</v>
      </c>
      <c r="J226" s="9">
        <f>I226/E226*1000</f>
        <v>7.615348484301044</v>
      </c>
    </row>
    <row r="227" spans="1:10" s="7" customFormat="1" ht="12">
      <c r="A227" s="8"/>
      <c r="B227" s="10">
        <v>1</v>
      </c>
      <c r="C227" s="23">
        <v>13012</v>
      </c>
      <c r="D227" s="45" t="s">
        <v>55</v>
      </c>
      <c r="E227" s="20">
        <v>8804</v>
      </c>
      <c r="F227" s="9">
        <v>13</v>
      </c>
      <c r="G227" s="9">
        <v>1.4766015447523853</v>
      </c>
      <c r="H227" s="9">
        <v>88.04</v>
      </c>
      <c r="I227" s="9">
        <f>H227-F227</f>
        <v>75.04</v>
      </c>
      <c r="J227" s="9">
        <f>I227/E227*1000</f>
        <v>8.523398455247616</v>
      </c>
    </row>
    <row r="228" spans="2:10" s="7" customFormat="1" ht="12">
      <c r="B228" s="10">
        <v>1</v>
      </c>
      <c r="C228" s="23">
        <v>71024</v>
      </c>
      <c r="D228" s="45" t="s">
        <v>471</v>
      </c>
      <c r="E228" s="20">
        <v>12463</v>
      </c>
      <c r="F228" s="9">
        <v>18</v>
      </c>
      <c r="G228" s="9">
        <v>1.4442750541603147</v>
      </c>
      <c r="H228" s="9">
        <v>124.63</v>
      </c>
      <c r="I228" s="9">
        <f>H228-F228</f>
        <v>106.63</v>
      </c>
      <c r="J228" s="9">
        <f>I228/E228*1000</f>
        <v>8.555724945839685</v>
      </c>
    </row>
    <row r="229" spans="2:10" s="7" customFormat="1" ht="12">
      <c r="B229" s="10">
        <v>1</v>
      </c>
      <c r="C229" s="23">
        <v>23032</v>
      </c>
      <c r="D229" s="44" t="s">
        <v>101</v>
      </c>
      <c r="E229" s="20">
        <v>6612</v>
      </c>
      <c r="F229" s="9">
        <v>0</v>
      </c>
      <c r="G229" s="9">
        <v>0</v>
      </c>
      <c r="H229" s="9">
        <v>66.12</v>
      </c>
      <c r="I229" s="9">
        <f>H229-F229</f>
        <v>66.12</v>
      </c>
      <c r="J229" s="9">
        <f>I229/E229*1000</f>
        <v>10</v>
      </c>
    </row>
    <row r="230" spans="2:10" s="7" customFormat="1" ht="12">
      <c r="B230" s="10">
        <v>3</v>
      </c>
      <c r="C230" s="23">
        <v>61028</v>
      </c>
      <c r="D230" s="45" t="s">
        <v>385</v>
      </c>
      <c r="E230" s="20">
        <v>5145</v>
      </c>
      <c r="F230" s="9">
        <v>33</v>
      </c>
      <c r="G230" s="9">
        <v>6.413994169096211</v>
      </c>
      <c r="H230" s="9">
        <v>51.45</v>
      </c>
      <c r="I230" s="9">
        <f>H230-F230</f>
        <v>18.450000000000003</v>
      </c>
      <c r="J230" s="9">
        <f>I230/E230*1000</f>
        <v>3.5860058309037908</v>
      </c>
    </row>
    <row r="231" spans="1:10" s="7" customFormat="1" ht="12">
      <c r="A231" s="8"/>
      <c r="B231" s="10">
        <v>1</v>
      </c>
      <c r="C231" s="23">
        <v>13013</v>
      </c>
      <c r="D231" s="44" t="s">
        <v>56</v>
      </c>
      <c r="E231" s="20">
        <v>14516</v>
      </c>
      <c r="F231" s="9">
        <v>4</v>
      </c>
      <c r="G231" s="9">
        <v>0.2755580049600441</v>
      </c>
      <c r="H231" s="9">
        <v>145.16</v>
      </c>
      <c r="I231" s="9">
        <f>H231-F231</f>
        <v>141.16</v>
      </c>
      <c r="J231" s="9">
        <f>I231/E231*1000</f>
        <v>9.724441995039955</v>
      </c>
    </row>
    <row r="232" spans="2:10" s="7" customFormat="1" ht="12">
      <c r="B232" s="10">
        <v>3</v>
      </c>
      <c r="C232" s="23">
        <v>62051</v>
      </c>
      <c r="D232" s="45" t="s">
        <v>407</v>
      </c>
      <c r="E232" s="20">
        <v>39365</v>
      </c>
      <c r="F232" s="9">
        <v>569</v>
      </c>
      <c r="G232" s="9">
        <v>14.454464625936746</v>
      </c>
      <c r="H232" s="9">
        <v>393.65</v>
      </c>
      <c r="I232" s="9">
        <f>H232-F232</f>
        <v>-175.35000000000002</v>
      </c>
      <c r="J232" s="9"/>
    </row>
    <row r="233" spans="2:10" s="7" customFormat="1" ht="12">
      <c r="B233" s="10">
        <v>1</v>
      </c>
      <c r="C233" s="23">
        <v>73028</v>
      </c>
      <c r="D233" s="44" t="s">
        <v>498</v>
      </c>
      <c r="E233" s="20">
        <v>86</v>
      </c>
      <c r="F233" s="9">
        <v>0</v>
      </c>
      <c r="G233" s="9">
        <v>0</v>
      </c>
      <c r="H233" s="9">
        <v>0.86</v>
      </c>
      <c r="I233" s="9">
        <f>H233-F233</f>
        <v>0.86</v>
      </c>
      <c r="J233" s="9">
        <f>I233/E233*1000</f>
        <v>10</v>
      </c>
    </row>
    <row r="234" spans="2:10" s="7" customFormat="1" ht="12">
      <c r="B234" s="10">
        <v>3</v>
      </c>
      <c r="C234" s="23">
        <v>63035</v>
      </c>
      <c r="D234" s="45" t="s">
        <v>428</v>
      </c>
      <c r="E234" s="20">
        <v>17371</v>
      </c>
      <c r="F234" s="9">
        <v>26</v>
      </c>
      <c r="G234" s="9">
        <v>1.4967474526509699</v>
      </c>
      <c r="H234" s="9">
        <v>173.71</v>
      </c>
      <c r="I234" s="9">
        <f>H234-F234</f>
        <v>147.71</v>
      </c>
      <c r="J234" s="9">
        <f>I234/E234*1000</f>
        <v>8.50325254734903</v>
      </c>
    </row>
    <row r="235" spans="2:10" s="7" customFormat="1" ht="12">
      <c r="B235" s="10">
        <v>1</v>
      </c>
      <c r="C235" s="23">
        <v>41027</v>
      </c>
      <c r="D235" s="45" t="s">
        <v>251</v>
      </c>
      <c r="E235" s="20">
        <v>17454</v>
      </c>
      <c r="F235" s="9">
        <v>21</v>
      </c>
      <c r="G235" s="9">
        <v>1.2031625988312133</v>
      </c>
      <c r="H235" s="9">
        <v>174.54</v>
      </c>
      <c r="I235" s="9">
        <f>H235-F235</f>
        <v>153.54</v>
      </c>
      <c r="J235" s="9">
        <f>I235/E235*1000</f>
        <v>8.796837401168785</v>
      </c>
    </row>
    <row r="236" spans="2:10" s="7" customFormat="1" ht="12">
      <c r="B236" s="10">
        <v>1</v>
      </c>
      <c r="C236" s="23">
        <v>71070</v>
      </c>
      <c r="D236" s="45" t="s">
        <v>480</v>
      </c>
      <c r="E236" s="20">
        <v>32774</v>
      </c>
      <c r="F236" s="9">
        <v>159</v>
      </c>
      <c r="G236" s="9">
        <v>4.851406602794898</v>
      </c>
      <c r="H236" s="9">
        <v>327.74</v>
      </c>
      <c r="I236" s="9">
        <f>H236-F236</f>
        <v>168.74</v>
      </c>
      <c r="J236" s="9">
        <f>I236/E236*1000</f>
        <v>5.148593397205102</v>
      </c>
    </row>
    <row r="237" spans="2:10" s="7" customFormat="1" ht="12">
      <c r="B237" s="10">
        <v>1</v>
      </c>
      <c r="C237" s="23">
        <v>33039</v>
      </c>
      <c r="D237" s="44" t="s">
        <v>204</v>
      </c>
      <c r="E237" s="20">
        <v>7883</v>
      </c>
      <c r="F237" s="9">
        <v>0</v>
      </c>
      <c r="G237" s="9">
        <v>0</v>
      </c>
      <c r="H237" s="9">
        <v>78.83</v>
      </c>
      <c r="I237" s="9">
        <f>H237-F237</f>
        <v>78.83</v>
      </c>
      <c r="J237" s="9">
        <f>I237/E237*1000</f>
        <v>10</v>
      </c>
    </row>
    <row r="238" spans="2:10" s="7" customFormat="1" ht="12">
      <c r="B238" s="10">
        <v>1</v>
      </c>
      <c r="C238" s="23">
        <v>24041</v>
      </c>
      <c r="D238" s="45" t="s">
        <v>139</v>
      </c>
      <c r="E238" s="20">
        <v>6819</v>
      </c>
      <c r="F238" s="9">
        <v>14</v>
      </c>
      <c r="G238" s="9">
        <v>2.053086962897786</v>
      </c>
      <c r="H238" s="9">
        <v>68.19</v>
      </c>
      <c r="I238" s="9">
        <f>H238-F238</f>
        <v>54.19</v>
      </c>
      <c r="J238" s="9">
        <f>I238/E238*1000</f>
        <v>7.946913037102213</v>
      </c>
    </row>
    <row r="239" spans="2:10" s="7" customFormat="1" ht="12">
      <c r="B239" s="10">
        <v>3</v>
      </c>
      <c r="C239" s="23">
        <v>61031</v>
      </c>
      <c r="D239" s="45" t="s">
        <v>386</v>
      </c>
      <c r="E239" s="20">
        <v>21270</v>
      </c>
      <c r="F239" s="9">
        <v>164</v>
      </c>
      <c r="G239" s="9">
        <v>7.710390220968501</v>
      </c>
      <c r="H239" s="9">
        <v>212.7</v>
      </c>
      <c r="I239" s="9">
        <f>H239-F239</f>
        <v>48.69999999999999</v>
      </c>
      <c r="J239" s="9">
        <f>I239/E239*1000</f>
        <v>2.2896097790314993</v>
      </c>
    </row>
    <row r="240" spans="2:10" s="7" customFormat="1" ht="12">
      <c r="B240" s="10">
        <v>1</v>
      </c>
      <c r="C240" s="23">
        <v>23033</v>
      </c>
      <c r="D240" s="45" t="s">
        <v>102</v>
      </c>
      <c r="E240" s="20">
        <v>10796</v>
      </c>
      <c r="F240" s="9">
        <v>11</v>
      </c>
      <c r="G240" s="9">
        <v>1.018895887365691</v>
      </c>
      <c r="H240" s="9">
        <v>107.96</v>
      </c>
      <c r="I240" s="9">
        <f>H240-F240</f>
        <v>96.96</v>
      </c>
      <c r="J240" s="9">
        <f>I240/E240*1000</f>
        <v>8.98110411263431</v>
      </c>
    </row>
    <row r="241" spans="2:10" s="7" customFormat="1" ht="12">
      <c r="B241" s="10">
        <v>1</v>
      </c>
      <c r="C241" s="23">
        <v>73032</v>
      </c>
      <c r="D241" s="45" t="s">
        <v>499</v>
      </c>
      <c r="E241" s="20">
        <v>9608</v>
      </c>
      <c r="F241" s="9">
        <v>7</v>
      </c>
      <c r="G241" s="9">
        <v>0.7285595337218984</v>
      </c>
      <c r="H241" s="9">
        <v>96.08</v>
      </c>
      <c r="I241" s="9">
        <f>H241-F241</f>
        <v>89.08</v>
      </c>
      <c r="J241" s="9">
        <f>I241/E241*1000</f>
        <v>9.271440466278102</v>
      </c>
    </row>
    <row r="242" spans="2:10" s="7" customFormat="1" ht="12">
      <c r="B242" s="10">
        <v>1</v>
      </c>
      <c r="C242" s="23">
        <v>24043</v>
      </c>
      <c r="D242" s="45" t="s">
        <v>140</v>
      </c>
      <c r="E242" s="20">
        <v>9963</v>
      </c>
      <c r="F242" s="9">
        <v>11</v>
      </c>
      <c r="G242" s="9">
        <v>1.1040851149252233</v>
      </c>
      <c r="H242" s="9">
        <v>99.63</v>
      </c>
      <c r="I242" s="9">
        <f>H242-F242</f>
        <v>88.63</v>
      </c>
      <c r="J242" s="9">
        <f>I242/E242*1000</f>
        <v>8.895914885074777</v>
      </c>
    </row>
    <row r="243" spans="2:10" s="7" customFormat="1" ht="12">
      <c r="B243" s="10">
        <v>3</v>
      </c>
      <c r="C243" s="23">
        <v>53083</v>
      </c>
      <c r="D243" s="45" t="s">
        <v>345</v>
      </c>
      <c r="E243" s="20">
        <v>5182</v>
      </c>
      <c r="F243" s="9">
        <v>2</v>
      </c>
      <c r="G243" s="9">
        <v>0.38595137012736397</v>
      </c>
      <c r="H243" s="9">
        <v>51.82</v>
      </c>
      <c r="I243" s="9">
        <f>H243-F243</f>
        <v>49.82</v>
      </c>
      <c r="J243" s="9">
        <f>I243/E243*1000</f>
        <v>9.614048629872636</v>
      </c>
    </row>
    <row r="244" spans="2:10" s="7" customFormat="1" ht="12">
      <c r="B244" s="10">
        <v>1</v>
      </c>
      <c r="C244" s="23">
        <v>36006</v>
      </c>
      <c r="D244" s="45" t="s">
        <v>226</v>
      </c>
      <c r="E244" s="20">
        <v>10071</v>
      </c>
      <c r="F244" s="9">
        <v>11</v>
      </c>
      <c r="G244" s="9">
        <v>1.0922450600734783</v>
      </c>
      <c r="H244" s="9">
        <v>100.71</v>
      </c>
      <c r="I244" s="9">
        <f>H244-F244</f>
        <v>89.71</v>
      </c>
      <c r="J244" s="9">
        <f>I244/E244*1000</f>
        <v>8.907754939926521</v>
      </c>
    </row>
    <row r="245" spans="1:10" s="7" customFormat="1" ht="12">
      <c r="A245" s="8"/>
      <c r="B245" s="10">
        <v>1</v>
      </c>
      <c r="C245" s="23">
        <v>13014</v>
      </c>
      <c r="D245" s="45" t="s">
        <v>57</v>
      </c>
      <c r="E245" s="20">
        <v>21077</v>
      </c>
      <c r="F245" s="9">
        <v>66</v>
      </c>
      <c r="G245" s="9">
        <v>3.131375432936376</v>
      </c>
      <c r="H245" s="9">
        <v>210.77</v>
      </c>
      <c r="I245" s="9">
        <f>H245-F245</f>
        <v>144.77</v>
      </c>
      <c r="J245" s="9">
        <f>I245/E245*1000</f>
        <v>6.868624567063625</v>
      </c>
    </row>
    <row r="246" spans="2:10" s="7" customFormat="1" ht="12">
      <c r="B246" s="10">
        <v>1</v>
      </c>
      <c r="C246" s="23">
        <v>45062</v>
      </c>
      <c r="D246" s="45" t="s">
        <v>301</v>
      </c>
      <c r="E246" s="20">
        <v>2040</v>
      </c>
      <c r="F246" s="9">
        <v>3</v>
      </c>
      <c r="G246" s="9">
        <v>1.4705882352941175</v>
      </c>
      <c r="H246" s="9">
        <v>20.4</v>
      </c>
      <c r="I246" s="9">
        <f>H246-F246</f>
        <v>17.4</v>
      </c>
      <c r="J246" s="9">
        <f>I246/E246*1000</f>
        <v>8.52941176470588</v>
      </c>
    </row>
    <row r="247" spans="2:10" s="7" customFormat="1" ht="12">
      <c r="B247" s="10">
        <v>3</v>
      </c>
      <c r="C247" s="23">
        <v>83028</v>
      </c>
      <c r="D247" s="45" t="s">
        <v>522</v>
      </c>
      <c r="E247" s="20">
        <v>5436</v>
      </c>
      <c r="F247" s="9">
        <v>298</v>
      </c>
      <c r="G247" s="9">
        <v>54.81972038263429</v>
      </c>
      <c r="H247" s="9">
        <v>54.36</v>
      </c>
      <c r="I247" s="9">
        <f>H247-F247</f>
        <v>-243.64</v>
      </c>
      <c r="J247" s="9"/>
    </row>
    <row r="248" spans="2:10" s="7" customFormat="1" ht="12">
      <c r="B248" s="10">
        <v>3</v>
      </c>
      <c r="C248" s="23">
        <v>82014</v>
      </c>
      <c r="D248" s="45" t="s">
        <v>515</v>
      </c>
      <c r="E248" s="20">
        <v>5176</v>
      </c>
      <c r="F248" s="9">
        <v>15</v>
      </c>
      <c r="G248" s="9">
        <v>2.8979907264296756</v>
      </c>
      <c r="H248" s="9">
        <v>51.76</v>
      </c>
      <c r="I248" s="9">
        <f>H248-F248</f>
        <v>36.76</v>
      </c>
      <c r="J248" s="9">
        <f>I248/E248*1000</f>
        <v>7.1020092735703235</v>
      </c>
    </row>
    <row r="249" spans="2:10" s="7" customFormat="1" ht="12">
      <c r="B249" s="10">
        <v>1</v>
      </c>
      <c r="C249" s="23">
        <v>72039</v>
      </c>
      <c r="D249" s="45" t="s">
        <v>491</v>
      </c>
      <c r="E249" s="20">
        <v>30666</v>
      </c>
      <c r="F249" s="9">
        <v>583</v>
      </c>
      <c r="G249" s="9">
        <v>19.011282853975086</v>
      </c>
      <c r="H249" s="9">
        <v>306.66</v>
      </c>
      <c r="I249" s="9">
        <f>H249-F249</f>
        <v>-276.34</v>
      </c>
      <c r="J249" s="9"/>
    </row>
    <row r="250" spans="2:10" s="7" customFormat="1" ht="12">
      <c r="B250" s="10">
        <v>1</v>
      </c>
      <c r="C250" s="23">
        <v>32006</v>
      </c>
      <c r="D250" s="45" t="s">
        <v>195</v>
      </c>
      <c r="E250" s="20">
        <v>9994</v>
      </c>
      <c r="F250" s="9">
        <v>11</v>
      </c>
      <c r="G250" s="9">
        <v>1.1006603962377428</v>
      </c>
      <c r="H250" s="9">
        <v>99.94</v>
      </c>
      <c r="I250" s="9">
        <f>H250-F250</f>
        <v>88.94</v>
      </c>
      <c r="J250" s="9">
        <f>I250/E250*1000</f>
        <v>8.899339603762256</v>
      </c>
    </row>
    <row r="251" spans="2:10" s="7" customFormat="1" ht="12">
      <c r="B251" s="10">
        <v>3</v>
      </c>
      <c r="C251" s="23">
        <v>91072</v>
      </c>
      <c r="D251" s="45" t="s">
        <v>559</v>
      </c>
      <c r="E251" s="20">
        <v>4724</v>
      </c>
      <c r="F251" s="9">
        <v>3</v>
      </c>
      <c r="G251" s="9">
        <v>0.6350550381033022</v>
      </c>
      <c r="H251" s="9">
        <v>47.24</v>
      </c>
      <c r="I251" s="9">
        <f>H251-F251</f>
        <v>44.24</v>
      </c>
      <c r="J251" s="9">
        <f>I251/E251*1000</f>
        <v>9.364944961896697</v>
      </c>
    </row>
    <row r="252" spans="1:10" s="7" customFormat="1" ht="12">
      <c r="A252" s="8"/>
      <c r="B252" s="10">
        <v>1</v>
      </c>
      <c r="C252" s="23">
        <v>11021</v>
      </c>
      <c r="D252" s="44" t="s">
        <v>14</v>
      </c>
      <c r="E252" s="20">
        <v>8193</v>
      </c>
      <c r="F252" s="9">
        <v>4</v>
      </c>
      <c r="G252" s="9">
        <v>0.48822165263029416</v>
      </c>
      <c r="H252" s="9">
        <v>81.93</v>
      </c>
      <c r="I252" s="9">
        <f>H252-F252</f>
        <v>77.93</v>
      </c>
      <c r="J252" s="9">
        <f>I252/E252*1000</f>
        <v>9.511778347369706</v>
      </c>
    </row>
    <row r="253" spans="2:10" s="7" customFormat="1" ht="12">
      <c r="B253" s="10">
        <v>1</v>
      </c>
      <c r="C253" s="23">
        <v>24045</v>
      </c>
      <c r="D253" s="44" t="s">
        <v>141</v>
      </c>
      <c r="E253" s="20">
        <v>9678</v>
      </c>
      <c r="F253" s="9">
        <v>2</v>
      </c>
      <c r="G253" s="9">
        <v>0.20665426741062204</v>
      </c>
      <c r="H253" s="9">
        <v>96.78</v>
      </c>
      <c r="I253" s="9">
        <f>H253-F253</f>
        <v>94.78</v>
      </c>
      <c r="J253" s="9">
        <f>I253/E253*1000</f>
        <v>9.793345732589378</v>
      </c>
    </row>
    <row r="254" spans="1:10" s="7" customFormat="1" ht="12">
      <c r="A254" s="8"/>
      <c r="B254" s="10">
        <v>1</v>
      </c>
      <c r="C254" s="23">
        <v>13016</v>
      </c>
      <c r="D254" s="45" t="s">
        <v>58</v>
      </c>
      <c r="E254" s="20">
        <v>10268</v>
      </c>
      <c r="F254" s="9">
        <v>18</v>
      </c>
      <c r="G254" s="9">
        <v>1.753019088430074</v>
      </c>
      <c r="H254" s="9">
        <v>102.68</v>
      </c>
      <c r="I254" s="9">
        <f>H254-F254</f>
        <v>84.68</v>
      </c>
      <c r="J254" s="9">
        <f>I254/E254*1000</f>
        <v>8.246980911569926</v>
      </c>
    </row>
    <row r="255" spans="2:10" s="7" customFormat="1" ht="12">
      <c r="B255" s="10">
        <v>1</v>
      </c>
      <c r="C255" s="23">
        <v>35006</v>
      </c>
      <c r="D255" s="45" t="s">
        <v>221</v>
      </c>
      <c r="E255" s="20">
        <v>13952</v>
      </c>
      <c r="F255" s="9">
        <v>30</v>
      </c>
      <c r="G255" s="9">
        <v>2.1502293577981653</v>
      </c>
      <c r="H255" s="9">
        <v>139.52</v>
      </c>
      <c r="I255" s="9">
        <f>H255-F255</f>
        <v>109.52000000000001</v>
      </c>
      <c r="J255" s="9">
        <f>I255/E255*1000</f>
        <v>7.849770642201836</v>
      </c>
    </row>
    <row r="256" spans="2:10" s="7" customFormat="1" ht="12">
      <c r="B256" s="10">
        <v>1</v>
      </c>
      <c r="C256" s="23">
        <v>33011</v>
      </c>
      <c r="D256" s="45" t="s">
        <v>199</v>
      </c>
      <c r="E256" s="20">
        <v>34971</v>
      </c>
      <c r="F256" s="9">
        <v>128</v>
      </c>
      <c r="G256" s="9">
        <v>3.6601755740470674</v>
      </c>
      <c r="H256" s="9">
        <v>349.71</v>
      </c>
      <c r="I256" s="9">
        <f>H256-F256</f>
        <v>221.70999999999998</v>
      </c>
      <c r="J256" s="9">
        <f>I256/E256*1000</f>
        <v>6.339824425952932</v>
      </c>
    </row>
    <row r="257" spans="2:10" s="7" customFormat="1" ht="12">
      <c r="B257" s="10">
        <v>3</v>
      </c>
      <c r="C257" s="23">
        <v>25043</v>
      </c>
      <c r="D257" s="45" t="s">
        <v>164</v>
      </c>
      <c r="E257" s="20">
        <v>5215</v>
      </c>
      <c r="F257" s="9">
        <v>13</v>
      </c>
      <c r="G257" s="9">
        <v>2.4928092042186</v>
      </c>
      <c r="H257" s="9">
        <v>52.15</v>
      </c>
      <c r="I257" s="9">
        <f>H257-F257</f>
        <v>39.15</v>
      </c>
      <c r="J257" s="9">
        <f>I257/E257*1000</f>
        <v>7.5071907957813995</v>
      </c>
    </row>
    <row r="258" spans="2:10" s="7" customFormat="1" ht="12">
      <c r="B258" s="10">
        <v>1</v>
      </c>
      <c r="C258" s="23">
        <v>36007</v>
      </c>
      <c r="D258" s="45" t="s">
        <v>227</v>
      </c>
      <c r="E258" s="20">
        <v>10691</v>
      </c>
      <c r="F258" s="9">
        <v>57</v>
      </c>
      <c r="G258" s="9">
        <v>5.331587316434384</v>
      </c>
      <c r="H258" s="9">
        <v>106.91</v>
      </c>
      <c r="I258" s="9">
        <f>H258-F258</f>
        <v>49.91</v>
      </c>
      <c r="J258" s="9">
        <f>I258/E258*1000</f>
        <v>4.668412683565616</v>
      </c>
    </row>
    <row r="259" spans="2:10" s="7" customFormat="1" ht="12">
      <c r="B259" s="10">
        <v>3</v>
      </c>
      <c r="C259" s="23">
        <v>25044</v>
      </c>
      <c r="D259" s="45" t="s">
        <v>165</v>
      </c>
      <c r="E259" s="20">
        <v>6687</v>
      </c>
      <c r="F259" s="9">
        <v>5</v>
      </c>
      <c r="G259" s="9">
        <v>0.7477194556602363</v>
      </c>
      <c r="H259" s="9">
        <v>66.87</v>
      </c>
      <c r="I259" s="9">
        <f>H259-F259</f>
        <v>61.870000000000005</v>
      </c>
      <c r="J259" s="9">
        <f>I259/E259*1000</f>
        <v>9.252280544339763</v>
      </c>
    </row>
    <row r="260" spans="2:10" s="7" customFormat="1" ht="12">
      <c r="B260" s="10">
        <v>1</v>
      </c>
      <c r="C260" s="23">
        <v>36008</v>
      </c>
      <c r="D260" s="45" t="s">
        <v>228</v>
      </c>
      <c r="E260" s="20">
        <v>27376</v>
      </c>
      <c r="F260" s="9">
        <v>72</v>
      </c>
      <c r="G260" s="9">
        <v>2.6300409117475163</v>
      </c>
      <c r="H260" s="9">
        <v>273.76</v>
      </c>
      <c r="I260" s="9">
        <f>H260-F260</f>
        <v>201.76</v>
      </c>
      <c r="J260" s="9">
        <f>I260/E260*1000</f>
        <v>7.369959088252484</v>
      </c>
    </row>
    <row r="261" spans="2:10" s="7" customFormat="1" ht="12">
      <c r="B261" s="10">
        <v>1</v>
      </c>
      <c r="C261" s="23">
        <v>31012</v>
      </c>
      <c r="D261" s="44" t="s">
        <v>188</v>
      </c>
      <c r="E261" s="20">
        <v>13854</v>
      </c>
      <c r="F261" s="9">
        <v>0</v>
      </c>
      <c r="G261" s="9">
        <v>0</v>
      </c>
      <c r="H261" s="9">
        <v>138.54</v>
      </c>
      <c r="I261" s="9">
        <f>H261-F261</f>
        <v>138.54</v>
      </c>
      <c r="J261" s="9">
        <f>I261/E261*1000</f>
        <v>10</v>
      </c>
    </row>
    <row r="262" spans="2:10" s="7" customFormat="1" ht="12">
      <c r="B262" s="10">
        <v>3</v>
      </c>
      <c r="C262" s="23">
        <v>63038</v>
      </c>
      <c r="D262" s="45" t="s">
        <v>429</v>
      </c>
      <c r="E262" s="20">
        <v>8497</v>
      </c>
      <c r="F262" s="9">
        <v>2</v>
      </c>
      <c r="G262" s="9">
        <v>0.23537719195010004</v>
      </c>
      <c r="H262" s="9">
        <v>84.97</v>
      </c>
      <c r="I262" s="9">
        <f>H262-F262</f>
        <v>82.97</v>
      </c>
      <c r="J262" s="9">
        <f>I262/E262*1000</f>
        <v>9.7646228080499</v>
      </c>
    </row>
    <row r="263" spans="2:10" s="7" customFormat="1" ht="12">
      <c r="B263" s="10">
        <v>3</v>
      </c>
      <c r="C263" s="23">
        <v>92140</v>
      </c>
      <c r="D263" s="45" t="s">
        <v>579</v>
      </c>
      <c r="E263" s="20">
        <v>18817</v>
      </c>
      <c r="F263" s="9">
        <v>15</v>
      </c>
      <c r="G263" s="9">
        <v>0.7971515119307009</v>
      </c>
      <c r="H263" s="9">
        <v>188.17</v>
      </c>
      <c r="I263" s="9">
        <f>H263-F263</f>
        <v>173.17</v>
      </c>
      <c r="J263" s="9">
        <f>I263/E263*1000</f>
        <v>9.202848488069298</v>
      </c>
    </row>
    <row r="264" spans="2:10" s="7" customFormat="1" ht="12">
      <c r="B264" s="10">
        <v>2</v>
      </c>
      <c r="C264" s="23">
        <v>21010</v>
      </c>
      <c r="D264" s="45" t="s">
        <v>83</v>
      </c>
      <c r="E264" s="20">
        <v>50724</v>
      </c>
      <c r="F264" s="9">
        <v>357</v>
      </c>
      <c r="G264" s="9">
        <v>7.038088478826591</v>
      </c>
      <c r="H264" s="9">
        <v>507.24</v>
      </c>
      <c r="I264" s="9">
        <f>H264-F264</f>
        <v>150.24</v>
      </c>
      <c r="J264" s="9">
        <f>I264/E264*1000</f>
        <v>2.9619115211734095</v>
      </c>
    </row>
    <row r="265" spans="2:10" s="7" customFormat="1" ht="12">
      <c r="B265" s="10">
        <v>3</v>
      </c>
      <c r="C265" s="23">
        <v>62060</v>
      </c>
      <c r="D265" s="45" t="s">
        <v>408</v>
      </c>
      <c r="E265" s="20">
        <v>9217</v>
      </c>
      <c r="F265" s="9">
        <v>19</v>
      </c>
      <c r="G265" s="9">
        <v>2.0614082673321037</v>
      </c>
      <c r="H265" s="9">
        <v>92.17</v>
      </c>
      <c r="I265" s="9">
        <f>H265-F265</f>
        <v>73.17</v>
      </c>
      <c r="J265" s="9">
        <f>I265/E265*1000</f>
        <v>7.938591732667897</v>
      </c>
    </row>
    <row r="266" spans="2:10" s="7" customFormat="1" ht="12">
      <c r="B266" s="10">
        <v>3</v>
      </c>
      <c r="C266" s="23">
        <v>53044</v>
      </c>
      <c r="D266" s="45" t="s">
        <v>338</v>
      </c>
      <c r="E266" s="20">
        <v>10435</v>
      </c>
      <c r="F266" s="9">
        <v>22</v>
      </c>
      <c r="G266" s="9">
        <v>2.108289410637278</v>
      </c>
      <c r="H266" s="9">
        <v>104.35</v>
      </c>
      <c r="I266" s="9">
        <f>H266-F266</f>
        <v>82.35</v>
      </c>
      <c r="J266" s="9">
        <f>I266/E266*1000</f>
        <v>7.891710589362722</v>
      </c>
    </row>
    <row r="267" spans="1:10" s="7" customFormat="1" ht="12">
      <c r="A267" s="8"/>
      <c r="B267" s="10">
        <v>1</v>
      </c>
      <c r="C267" s="23">
        <v>11022</v>
      </c>
      <c r="D267" s="45" t="s">
        <v>15</v>
      </c>
      <c r="E267" s="20">
        <v>18192</v>
      </c>
      <c r="F267" s="9">
        <v>21</v>
      </c>
      <c r="G267" s="9">
        <v>1.1543535620052772</v>
      </c>
      <c r="H267" s="9">
        <v>181.92</v>
      </c>
      <c r="I267" s="9">
        <f>H267-F267</f>
        <v>160.92</v>
      </c>
      <c r="J267" s="9">
        <f>I267/E267*1000</f>
        <v>8.845646437994722</v>
      </c>
    </row>
    <row r="268" spans="2:10" s="7" customFormat="1" ht="12">
      <c r="B268" s="10">
        <v>1</v>
      </c>
      <c r="C268" s="23">
        <v>23038</v>
      </c>
      <c r="D268" s="45" t="s">
        <v>103</v>
      </c>
      <c r="E268" s="20">
        <v>11597</v>
      </c>
      <c r="F268" s="9">
        <v>10</v>
      </c>
      <c r="G268" s="9">
        <v>0.8622919720617401</v>
      </c>
      <c r="H268" s="9">
        <v>115.97</v>
      </c>
      <c r="I268" s="9">
        <f>H268-F268</f>
        <v>105.97</v>
      </c>
      <c r="J268" s="9">
        <f>I268/E268*1000</f>
        <v>9.13770802793826</v>
      </c>
    </row>
    <row r="269" spans="1:10" s="7" customFormat="1" ht="12">
      <c r="A269" s="8"/>
      <c r="B269" s="10">
        <v>1</v>
      </c>
      <c r="C269" s="23">
        <v>11023</v>
      </c>
      <c r="D269" s="45" t="s">
        <v>16</v>
      </c>
      <c r="E269" s="20">
        <v>26702</v>
      </c>
      <c r="F269" s="9">
        <v>334</v>
      </c>
      <c r="G269" s="9">
        <v>12.508426335105984</v>
      </c>
      <c r="H269" s="9">
        <v>267.02</v>
      </c>
      <c r="I269" s="9">
        <f>H269-F269</f>
        <v>-66.98000000000002</v>
      </c>
      <c r="J269" s="9"/>
    </row>
    <row r="270" spans="2:10" s="7" customFormat="1" ht="12">
      <c r="B270" s="10">
        <v>1</v>
      </c>
      <c r="C270" s="23">
        <v>23039</v>
      </c>
      <c r="D270" s="45" t="s">
        <v>104</v>
      </c>
      <c r="E270" s="20">
        <v>9316</v>
      </c>
      <c r="F270" s="9">
        <v>10</v>
      </c>
      <c r="G270" s="9">
        <v>1.07342206955775</v>
      </c>
      <c r="H270" s="9">
        <v>93.16</v>
      </c>
      <c r="I270" s="9">
        <f>H270-F270</f>
        <v>83.16</v>
      </c>
      <c r="J270" s="9">
        <f>I270/E270*1000</f>
        <v>8.92657793044225</v>
      </c>
    </row>
    <row r="271" spans="2:10" s="7" customFormat="1" ht="12">
      <c r="B271" s="10">
        <v>1</v>
      </c>
      <c r="C271" s="23">
        <v>43007</v>
      </c>
      <c r="D271" s="44" t="s">
        <v>269</v>
      </c>
      <c r="E271" s="20">
        <v>6337</v>
      </c>
      <c r="F271" s="9">
        <v>0</v>
      </c>
      <c r="G271" s="9">
        <v>0</v>
      </c>
      <c r="H271" s="9">
        <v>63.37</v>
      </c>
      <c r="I271" s="9">
        <f>H271-F271</f>
        <v>63.37</v>
      </c>
      <c r="J271" s="9">
        <f>I271/E271*1000</f>
        <v>10</v>
      </c>
    </row>
    <row r="272" spans="2:10" s="7" customFormat="1" ht="12">
      <c r="B272" s="10">
        <v>3</v>
      </c>
      <c r="C272" s="23">
        <v>25015</v>
      </c>
      <c r="D272" s="45" t="s">
        <v>159</v>
      </c>
      <c r="E272" s="20">
        <v>10137</v>
      </c>
      <c r="F272" s="9">
        <v>34</v>
      </c>
      <c r="G272" s="9">
        <v>3.3540495215547006</v>
      </c>
      <c r="H272" s="9">
        <v>101.37</v>
      </c>
      <c r="I272" s="9">
        <f>H272-F272</f>
        <v>67.37</v>
      </c>
      <c r="J272" s="9">
        <f>I272/E272*1000</f>
        <v>6.6459504784453</v>
      </c>
    </row>
    <row r="273" spans="1:10" s="7" customFormat="1" ht="12">
      <c r="A273" s="8"/>
      <c r="B273" s="10">
        <v>1</v>
      </c>
      <c r="C273" s="23">
        <v>13017</v>
      </c>
      <c r="D273" s="45" t="s">
        <v>59</v>
      </c>
      <c r="E273" s="20">
        <v>18052</v>
      </c>
      <c r="F273" s="9">
        <v>22</v>
      </c>
      <c r="G273" s="9">
        <v>1.2187015289164636</v>
      </c>
      <c r="H273" s="9">
        <v>180.52</v>
      </c>
      <c r="I273" s="9">
        <f>H273-F273</f>
        <v>158.52</v>
      </c>
      <c r="J273" s="9">
        <f>I273/E273*1000</f>
        <v>8.781298471083536</v>
      </c>
    </row>
    <row r="274" spans="2:10" s="7" customFormat="1" ht="12">
      <c r="B274" s="10">
        <v>1</v>
      </c>
      <c r="C274" s="23">
        <v>24048</v>
      </c>
      <c r="D274" s="45" t="s">
        <v>142</v>
      </c>
      <c r="E274" s="20">
        <v>12803</v>
      </c>
      <c r="F274" s="9">
        <v>10</v>
      </c>
      <c r="G274" s="9">
        <v>0.7810669374365383</v>
      </c>
      <c r="H274" s="9">
        <v>128.03</v>
      </c>
      <c r="I274" s="9">
        <f>H274-F274</f>
        <v>118.03</v>
      </c>
      <c r="J274" s="9">
        <f>I274/E274*1000</f>
        <v>9.218933062563462</v>
      </c>
    </row>
    <row r="275" spans="2:10" s="7" customFormat="1" ht="12">
      <c r="B275" s="10">
        <v>3</v>
      </c>
      <c r="C275" s="23">
        <v>63040</v>
      </c>
      <c r="D275" s="45" t="s">
        <v>430</v>
      </c>
      <c r="E275" s="20">
        <v>10897</v>
      </c>
      <c r="F275" s="9">
        <v>77</v>
      </c>
      <c r="G275" s="9">
        <v>7.066164999541158</v>
      </c>
      <c r="H275" s="9">
        <v>108.97</v>
      </c>
      <c r="I275" s="9">
        <f>H275-F275</f>
        <v>31.97</v>
      </c>
      <c r="J275" s="9">
        <f>I275/E275*1000</f>
        <v>2.9338350004588416</v>
      </c>
    </row>
    <row r="276" spans="2:10" s="7" customFormat="1" ht="12">
      <c r="B276" s="10">
        <v>1</v>
      </c>
      <c r="C276" s="23">
        <v>72018</v>
      </c>
      <c r="D276" s="45" t="s">
        <v>483</v>
      </c>
      <c r="E276" s="20">
        <v>12348</v>
      </c>
      <c r="F276" s="9">
        <v>13</v>
      </c>
      <c r="G276" s="9">
        <v>1.0528020732102366</v>
      </c>
      <c r="H276" s="9">
        <v>123.48</v>
      </c>
      <c r="I276" s="9">
        <f>H276-F276</f>
        <v>110.48</v>
      </c>
      <c r="J276" s="9">
        <f>I276/E276*1000</f>
        <v>8.947197926789764</v>
      </c>
    </row>
    <row r="277" spans="2:10" s="7" customFormat="1" ht="12">
      <c r="B277" s="10">
        <v>1</v>
      </c>
      <c r="C277" s="23">
        <v>45060</v>
      </c>
      <c r="D277" s="45" t="s">
        <v>299</v>
      </c>
      <c r="E277" s="20">
        <v>6443</v>
      </c>
      <c r="F277" s="9">
        <v>16</v>
      </c>
      <c r="G277" s="9">
        <v>2.4833152258264786</v>
      </c>
      <c r="H277" s="9">
        <v>64.43</v>
      </c>
      <c r="I277" s="9">
        <f>H277-F277</f>
        <v>48.43000000000001</v>
      </c>
      <c r="J277" s="9">
        <f>I277/E277*1000</f>
        <v>7.516684774173523</v>
      </c>
    </row>
    <row r="278" spans="2:10" s="7" customFormat="1" ht="12">
      <c r="B278" s="10">
        <v>1</v>
      </c>
      <c r="C278" s="23">
        <v>44029</v>
      </c>
      <c r="D278" s="44" t="s">
        <v>280</v>
      </c>
      <c r="E278" s="20">
        <v>8177</v>
      </c>
      <c r="F278" s="9">
        <v>0</v>
      </c>
      <c r="G278" s="9">
        <v>0</v>
      </c>
      <c r="H278" s="9">
        <v>81.77</v>
      </c>
      <c r="I278" s="9">
        <f>H278-F278</f>
        <v>81.77</v>
      </c>
      <c r="J278" s="9">
        <f>I278/E278*1000</f>
        <v>10</v>
      </c>
    </row>
    <row r="279" spans="2:10" s="7" customFormat="1" ht="12">
      <c r="B279" s="10">
        <v>1</v>
      </c>
      <c r="C279" s="23">
        <v>31043</v>
      </c>
      <c r="D279" s="45" t="s">
        <v>193</v>
      </c>
      <c r="E279" s="20">
        <v>33452</v>
      </c>
      <c r="F279" s="9">
        <v>52</v>
      </c>
      <c r="G279" s="9">
        <v>1.5544661006815736</v>
      </c>
      <c r="H279" s="9">
        <v>334.52</v>
      </c>
      <c r="I279" s="9">
        <f>H279-F279</f>
        <v>282.52</v>
      </c>
      <c r="J279" s="9">
        <f>I279/E279*1000</f>
        <v>8.445533899318425</v>
      </c>
    </row>
    <row r="280" spans="2:10" s="7" customFormat="1" ht="12">
      <c r="B280" s="10">
        <v>1</v>
      </c>
      <c r="C280" s="23">
        <v>32010</v>
      </c>
      <c r="D280" s="44" t="s">
        <v>196</v>
      </c>
      <c r="E280" s="20">
        <v>8705</v>
      </c>
      <c r="F280" s="9">
        <v>3</v>
      </c>
      <c r="G280" s="9">
        <v>0.3446295232624928</v>
      </c>
      <c r="H280" s="9">
        <v>87.05</v>
      </c>
      <c r="I280" s="9">
        <f>H280-F280</f>
        <v>84.05</v>
      </c>
      <c r="J280" s="9">
        <f>I280/E280*1000</f>
        <v>9.655370476737508</v>
      </c>
    </row>
    <row r="281" spans="2:10" s="7" customFormat="1" ht="12">
      <c r="B281" s="10">
        <v>2</v>
      </c>
      <c r="C281" s="23">
        <v>21011</v>
      </c>
      <c r="D281" s="45" t="s">
        <v>84</v>
      </c>
      <c r="E281" s="20">
        <v>21525</v>
      </c>
      <c r="F281" s="9">
        <v>129</v>
      </c>
      <c r="G281" s="9">
        <v>5.993031358885017</v>
      </c>
      <c r="H281" s="9">
        <v>215.25</v>
      </c>
      <c r="I281" s="9">
        <f>H281-F281</f>
        <v>86.25</v>
      </c>
      <c r="J281" s="9">
        <f>I281/E281*1000</f>
        <v>4.006968641114983</v>
      </c>
    </row>
    <row r="282" spans="2:10" s="7" customFormat="1" ht="12">
      <c r="B282" s="10">
        <v>1</v>
      </c>
      <c r="C282" s="23">
        <v>38014</v>
      </c>
      <c r="D282" s="45" t="s">
        <v>245</v>
      </c>
      <c r="E282" s="20">
        <v>22180</v>
      </c>
      <c r="F282" s="9">
        <v>16</v>
      </c>
      <c r="G282" s="9">
        <v>0.721370604147881</v>
      </c>
      <c r="H282" s="9">
        <v>221.8</v>
      </c>
      <c r="I282" s="9">
        <f>H282-F282</f>
        <v>205.8</v>
      </c>
      <c r="J282" s="9">
        <f>I282/E282*1000</f>
        <v>9.27862939585212</v>
      </c>
    </row>
    <row r="283" spans="2:10" s="7" customFormat="1" ht="12">
      <c r="B283" s="10">
        <v>3</v>
      </c>
      <c r="C283" s="23">
        <v>54010</v>
      </c>
      <c r="D283" s="45" t="s">
        <v>348</v>
      </c>
      <c r="E283" s="20">
        <v>18132</v>
      </c>
      <c r="F283" s="9">
        <v>85</v>
      </c>
      <c r="G283" s="9">
        <v>4.687844694462829</v>
      </c>
      <c r="H283" s="9">
        <v>181.32</v>
      </c>
      <c r="I283" s="9">
        <f>H283-F283</f>
        <v>96.32</v>
      </c>
      <c r="J283" s="9">
        <f>I283/E283*1000</f>
        <v>5.312155305537172</v>
      </c>
    </row>
    <row r="284" spans="1:10" s="7" customFormat="1" ht="12">
      <c r="A284" s="8"/>
      <c r="B284" s="10">
        <v>1</v>
      </c>
      <c r="C284" s="23">
        <v>11024</v>
      </c>
      <c r="D284" s="45" t="s">
        <v>17</v>
      </c>
      <c r="E284" s="20">
        <v>20886</v>
      </c>
      <c r="F284" s="9">
        <v>42</v>
      </c>
      <c r="G284" s="9">
        <v>2.010916403332376</v>
      </c>
      <c r="H284" s="9">
        <v>208.86</v>
      </c>
      <c r="I284" s="9">
        <f>H284-F284</f>
        <v>166.86</v>
      </c>
      <c r="J284" s="9">
        <f>I284/E284*1000</f>
        <v>7.989083596667625</v>
      </c>
    </row>
    <row r="285" spans="2:10" s="7" customFormat="1" ht="12">
      <c r="B285" s="10">
        <v>1</v>
      </c>
      <c r="C285" s="23">
        <v>32011</v>
      </c>
      <c r="D285" s="45" t="s">
        <v>197</v>
      </c>
      <c r="E285" s="20">
        <v>12348</v>
      </c>
      <c r="F285" s="9">
        <v>40</v>
      </c>
      <c r="G285" s="9">
        <v>3.2393909944930352</v>
      </c>
      <c r="H285" s="9">
        <v>123.48</v>
      </c>
      <c r="I285" s="9">
        <f>H285-F285</f>
        <v>83.48</v>
      </c>
      <c r="J285" s="9">
        <f>I285/E285*1000</f>
        <v>6.760609005506965</v>
      </c>
    </row>
    <row r="286" spans="2:10" s="7" customFormat="1" ht="12">
      <c r="B286" s="10">
        <v>1</v>
      </c>
      <c r="C286" s="23">
        <v>24054</v>
      </c>
      <c r="D286" s="44" t="s">
        <v>143</v>
      </c>
      <c r="E286" s="20">
        <v>7893</v>
      </c>
      <c r="F286" s="9">
        <v>0</v>
      </c>
      <c r="G286" s="9">
        <v>0</v>
      </c>
      <c r="H286" s="9">
        <v>78.93</v>
      </c>
      <c r="I286" s="9">
        <f>H286-F286</f>
        <v>78.93</v>
      </c>
      <c r="J286" s="9">
        <f>I286/E286*1000</f>
        <v>10</v>
      </c>
    </row>
    <row r="287" spans="2:10" s="7" customFormat="1" ht="12">
      <c r="B287" s="10">
        <v>1</v>
      </c>
      <c r="C287" s="23">
        <v>24055</v>
      </c>
      <c r="D287" s="44" t="s">
        <v>144</v>
      </c>
      <c r="E287" s="20">
        <v>19647</v>
      </c>
      <c r="F287" s="9">
        <v>0</v>
      </c>
      <c r="G287" s="9">
        <v>0</v>
      </c>
      <c r="H287" s="9">
        <v>196.47</v>
      </c>
      <c r="I287" s="9">
        <f>H287-F287</f>
        <v>196.47</v>
      </c>
      <c r="J287" s="9">
        <f>I287/E287*1000</f>
        <v>10</v>
      </c>
    </row>
    <row r="288" spans="2:10" s="7" customFormat="1" ht="12">
      <c r="B288" s="10">
        <v>1</v>
      </c>
      <c r="C288" s="23">
        <v>73040</v>
      </c>
      <c r="D288" s="45" t="s">
        <v>500</v>
      </c>
      <c r="E288" s="20">
        <v>8380</v>
      </c>
      <c r="F288" s="9">
        <v>24</v>
      </c>
      <c r="G288" s="9">
        <v>2.863961813842482</v>
      </c>
      <c r="H288" s="9">
        <v>83.8</v>
      </c>
      <c r="I288" s="9">
        <f>H288-F288</f>
        <v>59.8</v>
      </c>
      <c r="J288" s="9">
        <f>I288/E288*1000</f>
        <v>7.136038186157517</v>
      </c>
    </row>
    <row r="289" spans="2:10" s="7" customFormat="1" ht="12">
      <c r="B289" s="10">
        <v>1</v>
      </c>
      <c r="C289" s="23">
        <v>34022</v>
      </c>
      <c r="D289" s="45" t="s">
        <v>211</v>
      </c>
      <c r="E289" s="20">
        <v>75219</v>
      </c>
      <c r="F289" s="9">
        <v>364</v>
      </c>
      <c r="G289" s="9">
        <v>4.839202860979274</v>
      </c>
      <c r="H289" s="9">
        <v>752.19</v>
      </c>
      <c r="I289" s="9">
        <f>H289-F289</f>
        <v>388.19000000000005</v>
      </c>
      <c r="J289" s="9">
        <f>I289/E289*1000</f>
        <v>5.160797139020727</v>
      </c>
    </row>
    <row r="290" spans="2:10" s="7" customFormat="1" ht="12">
      <c r="B290" s="10">
        <v>1</v>
      </c>
      <c r="C290" s="23">
        <v>23099</v>
      </c>
      <c r="D290" s="45" t="s">
        <v>121</v>
      </c>
      <c r="E290" s="20">
        <v>13697</v>
      </c>
      <c r="F290" s="9">
        <v>17</v>
      </c>
      <c r="G290" s="9">
        <v>1.2411476965758925</v>
      </c>
      <c r="H290" s="9">
        <v>136.97</v>
      </c>
      <c r="I290" s="9">
        <f>H290-F290</f>
        <v>119.97</v>
      </c>
      <c r="J290" s="9">
        <f>I290/E290*1000</f>
        <v>8.758852303424108</v>
      </c>
    </row>
    <row r="291" spans="2:10" s="7" customFormat="1" ht="12">
      <c r="B291" s="10">
        <v>1</v>
      </c>
      <c r="C291" s="23">
        <v>46013</v>
      </c>
      <c r="D291" s="45" t="s">
        <v>306</v>
      </c>
      <c r="E291" s="20">
        <v>16421</v>
      </c>
      <c r="F291" s="9">
        <v>38</v>
      </c>
      <c r="G291" s="9">
        <v>2.3141099811217343</v>
      </c>
      <c r="H291" s="9">
        <v>164.21</v>
      </c>
      <c r="I291" s="9">
        <f>H291-F291</f>
        <v>126.21000000000001</v>
      </c>
      <c r="J291" s="9">
        <f>I291/E291*1000</f>
        <v>7.685890018878266</v>
      </c>
    </row>
    <row r="292" spans="2:10" s="7" customFormat="1" ht="12">
      <c r="B292" s="10">
        <v>1</v>
      </c>
      <c r="C292" s="23">
        <v>45017</v>
      </c>
      <c r="D292" s="45" t="s">
        <v>294</v>
      </c>
      <c r="E292" s="20">
        <v>8132</v>
      </c>
      <c r="F292" s="9">
        <v>10</v>
      </c>
      <c r="G292" s="9">
        <v>1.2297097884899164</v>
      </c>
      <c r="H292" s="9">
        <v>81.32</v>
      </c>
      <c r="I292" s="9">
        <f>H292-F292</f>
        <v>71.32</v>
      </c>
      <c r="J292" s="9">
        <f>I292/E292*1000</f>
        <v>8.770290211510082</v>
      </c>
    </row>
    <row r="293" spans="2:10" s="7" customFormat="1" ht="12">
      <c r="B293" s="10">
        <v>1</v>
      </c>
      <c r="C293" s="23">
        <v>34023</v>
      </c>
      <c r="D293" s="45" t="s">
        <v>212</v>
      </c>
      <c r="E293" s="20">
        <v>13084</v>
      </c>
      <c r="F293" s="9">
        <v>29</v>
      </c>
      <c r="G293" s="9">
        <v>2.216447569550596</v>
      </c>
      <c r="H293" s="9">
        <v>130.84</v>
      </c>
      <c r="I293" s="9">
        <f>H293-F293</f>
        <v>101.84</v>
      </c>
      <c r="J293" s="9">
        <f>I293/E293*1000</f>
        <v>7.783552430449404</v>
      </c>
    </row>
    <row r="294" spans="2:10" s="7" customFormat="1" ht="12">
      <c r="B294" s="10">
        <v>3</v>
      </c>
      <c r="C294" s="23">
        <v>92141</v>
      </c>
      <c r="D294" s="45" t="s">
        <v>580</v>
      </c>
      <c r="E294" s="20">
        <v>9076</v>
      </c>
      <c r="F294" s="9">
        <v>0</v>
      </c>
      <c r="G294" s="9">
        <v>0</v>
      </c>
      <c r="H294" s="9">
        <v>90.76</v>
      </c>
      <c r="I294" s="9">
        <f>H294-F294</f>
        <v>90.76</v>
      </c>
      <c r="J294" s="9">
        <f>I294/E294*1000</f>
        <v>10</v>
      </c>
    </row>
    <row r="295" spans="2:10" s="7" customFormat="1" ht="12">
      <c r="B295" s="10">
        <v>3</v>
      </c>
      <c r="C295" s="23">
        <v>55022</v>
      </c>
      <c r="D295" s="45" t="s">
        <v>350</v>
      </c>
      <c r="E295" s="20">
        <v>80375</v>
      </c>
      <c r="F295" s="9">
        <v>300</v>
      </c>
      <c r="G295" s="9">
        <v>3.7325038880248833</v>
      </c>
      <c r="H295" s="9">
        <v>803.75</v>
      </c>
      <c r="I295" s="9">
        <f>H295-F295</f>
        <v>503.75</v>
      </c>
      <c r="J295" s="9">
        <f>I295/E295*1000</f>
        <v>6.267496111975117</v>
      </c>
    </row>
    <row r="296" spans="2:10" s="7" customFormat="1" ht="12">
      <c r="B296" s="10">
        <v>3</v>
      </c>
      <c r="C296" s="23">
        <v>83031</v>
      </c>
      <c r="D296" s="45" t="s">
        <v>523</v>
      </c>
      <c r="E296" s="20">
        <v>4166</v>
      </c>
      <c r="F296" s="9">
        <v>6</v>
      </c>
      <c r="G296" s="9">
        <v>1.4402304368698993</v>
      </c>
      <c r="H296" s="9">
        <v>41.66</v>
      </c>
      <c r="I296" s="9">
        <f>H296-F296</f>
        <v>35.66</v>
      </c>
      <c r="J296" s="9">
        <f>I296/E296*1000</f>
        <v>8.5597695631301</v>
      </c>
    </row>
    <row r="297" spans="2:10" s="7" customFormat="1" ht="12">
      <c r="B297" s="10">
        <v>1</v>
      </c>
      <c r="C297" s="23">
        <v>13053</v>
      </c>
      <c r="D297" s="45" t="s">
        <v>73</v>
      </c>
      <c r="E297" s="20">
        <v>15810</v>
      </c>
      <c r="F297" s="9">
        <v>13</v>
      </c>
      <c r="G297" s="9">
        <v>0.8222643896268185</v>
      </c>
      <c r="H297" s="9">
        <v>158.1</v>
      </c>
      <c r="I297" s="9">
        <f>H297-F297</f>
        <v>145.1</v>
      </c>
      <c r="J297" s="9">
        <f>I297/E297*1000</f>
        <v>9.177735610373182</v>
      </c>
    </row>
    <row r="298" spans="2:10" s="7" customFormat="1" ht="12">
      <c r="B298" s="10">
        <v>1</v>
      </c>
      <c r="C298" s="23">
        <v>42010</v>
      </c>
      <c r="D298" s="44" t="s">
        <v>261</v>
      </c>
      <c r="E298" s="20">
        <v>12405</v>
      </c>
      <c r="F298" s="9">
        <v>3</v>
      </c>
      <c r="G298" s="9">
        <v>0.2418379685610641</v>
      </c>
      <c r="H298" s="9">
        <v>124.05</v>
      </c>
      <c r="I298" s="9">
        <f>H298-F298</f>
        <v>121.05</v>
      </c>
      <c r="J298" s="9">
        <f>I298/E298*1000</f>
        <v>9.758162031438935</v>
      </c>
    </row>
    <row r="299" spans="2:10" s="7" customFormat="1" ht="12">
      <c r="B299" s="10">
        <v>1</v>
      </c>
      <c r="C299" s="23">
        <v>73042</v>
      </c>
      <c r="D299" s="45" t="s">
        <v>501</v>
      </c>
      <c r="E299" s="20">
        <v>25731</v>
      </c>
      <c r="F299" s="9">
        <v>206</v>
      </c>
      <c r="G299" s="9">
        <v>8.00590727138471</v>
      </c>
      <c r="H299" s="9">
        <v>257.31</v>
      </c>
      <c r="I299" s="9">
        <f>H299-F299</f>
        <v>51.31</v>
      </c>
      <c r="J299" s="9">
        <f>I299/E299*1000</f>
        <v>1.994092728615289</v>
      </c>
    </row>
    <row r="300" spans="2:10" s="7" customFormat="1" ht="12">
      <c r="B300" s="10">
        <v>1</v>
      </c>
      <c r="C300" s="23">
        <v>24059</v>
      </c>
      <c r="D300" s="45" t="s">
        <v>2</v>
      </c>
      <c r="E300" s="20">
        <v>15840</v>
      </c>
      <c r="F300" s="9">
        <v>42</v>
      </c>
      <c r="G300" s="9">
        <v>2.651515151515152</v>
      </c>
      <c r="H300" s="9">
        <v>158.4</v>
      </c>
      <c r="I300" s="9">
        <f>H300-F300</f>
        <v>116.4</v>
      </c>
      <c r="J300" s="9">
        <f>I300/E300*1000</f>
        <v>7.348484848484849</v>
      </c>
    </row>
    <row r="301" spans="2:10" s="7" customFormat="1" ht="12">
      <c r="B301" s="10">
        <v>1</v>
      </c>
      <c r="C301" s="23">
        <v>33040</v>
      </c>
      <c r="D301" s="45" t="s">
        <v>205</v>
      </c>
      <c r="E301" s="20">
        <v>8015</v>
      </c>
      <c r="F301" s="9">
        <v>132</v>
      </c>
      <c r="G301" s="9">
        <v>16.469120399251402</v>
      </c>
      <c r="H301" s="9">
        <v>80.15</v>
      </c>
      <c r="I301" s="9">
        <f>H301-F301</f>
        <v>-51.849999999999994</v>
      </c>
      <c r="J301" s="9"/>
    </row>
    <row r="302" spans="2:10" s="7" customFormat="1" ht="12">
      <c r="B302" s="10">
        <v>3</v>
      </c>
      <c r="C302" s="23">
        <v>25119</v>
      </c>
      <c r="D302" s="45" t="s">
        <v>178</v>
      </c>
      <c r="E302" s="20">
        <v>14195</v>
      </c>
      <c r="F302" s="9">
        <v>0</v>
      </c>
      <c r="G302" s="9">
        <v>0</v>
      </c>
      <c r="H302" s="9">
        <v>141.95</v>
      </c>
      <c r="I302" s="9">
        <f>H302-F302</f>
        <v>141.95</v>
      </c>
      <c r="J302" s="9">
        <f>I302/E302*1000</f>
        <v>9.999999999999998</v>
      </c>
    </row>
    <row r="303" spans="2:10" s="7" customFormat="1" ht="12">
      <c r="B303" s="10">
        <v>3</v>
      </c>
      <c r="C303" s="23">
        <v>55035</v>
      </c>
      <c r="D303" s="45" t="s">
        <v>352</v>
      </c>
      <c r="E303" s="20">
        <v>8454</v>
      </c>
      <c r="F303" s="9">
        <v>15</v>
      </c>
      <c r="G303" s="9">
        <v>1.7743080198722496</v>
      </c>
      <c r="H303" s="9">
        <v>84.54</v>
      </c>
      <c r="I303" s="9">
        <f>H303-F303</f>
        <v>69.54</v>
      </c>
      <c r="J303" s="9">
        <f>I303/E303*1000</f>
        <v>8.225691980127753</v>
      </c>
    </row>
    <row r="304" spans="2:10" s="7" customFormat="1" ht="12">
      <c r="B304" s="10">
        <v>1</v>
      </c>
      <c r="C304" s="23">
        <v>42011</v>
      </c>
      <c r="D304" s="45" t="s">
        <v>262</v>
      </c>
      <c r="E304" s="20">
        <v>18718</v>
      </c>
      <c r="F304" s="9">
        <v>18</v>
      </c>
      <c r="G304" s="9">
        <v>0.961641200983011</v>
      </c>
      <c r="H304" s="9">
        <v>187.18</v>
      </c>
      <c r="I304" s="9">
        <f>H304-F304</f>
        <v>169.18</v>
      </c>
      <c r="J304" s="9">
        <f>I304/E304*1000</f>
        <v>9.03835879901699</v>
      </c>
    </row>
    <row r="305" spans="2:10" s="7" customFormat="1" ht="12">
      <c r="B305" s="10">
        <v>1</v>
      </c>
      <c r="C305" s="23">
        <v>41034</v>
      </c>
      <c r="D305" s="44" t="s">
        <v>252</v>
      </c>
      <c r="E305" s="20">
        <v>18237</v>
      </c>
      <c r="F305" s="9">
        <v>3</v>
      </c>
      <c r="G305" s="9">
        <v>0.16450074025333114</v>
      </c>
      <c r="H305" s="9">
        <v>182.37</v>
      </c>
      <c r="I305" s="9">
        <f>H305-F305</f>
        <v>179.37</v>
      </c>
      <c r="J305" s="9">
        <f>I305/E305*1000</f>
        <v>9.835499259746669</v>
      </c>
    </row>
    <row r="306" spans="2:10" s="7" customFormat="1" ht="12">
      <c r="B306" s="10">
        <v>1</v>
      </c>
      <c r="C306" s="23">
        <v>36010</v>
      </c>
      <c r="D306" s="45" t="s">
        <v>229</v>
      </c>
      <c r="E306" s="20">
        <v>9507</v>
      </c>
      <c r="F306" s="9">
        <v>33</v>
      </c>
      <c r="G306" s="9">
        <v>3.47112653834017</v>
      </c>
      <c r="H306" s="9">
        <v>95.07</v>
      </c>
      <c r="I306" s="9">
        <f>H306-F306</f>
        <v>62.06999999999999</v>
      </c>
      <c r="J306" s="9">
        <f>I306/E306*1000</f>
        <v>6.5288734616598285</v>
      </c>
    </row>
    <row r="307" spans="2:10" s="7" customFormat="1" ht="12">
      <c r="B307" s="10">
        <v>3</v>
      </c>
      <c r="C307" s="23">
        <v>84033</v>
      </c>
      <c r="D307" s="45" t="s">
        <v>533</v>
      </c>
      <c r="E307" s="20">
        <v>5118</v>
      </c>
      <c r="F307" s="9">
        <v>9</v>
      </c>
      <c r="G307" s="9">
        <v>1.7584994138335288</v>
      </c>
      <c r="H307" s="9">
        <v>51.18</v>
      </c>
      <c r="I307" s="9">
        <f>H307-F307</f>
        <v>42.18</v>
      </c>
      <c r="J307" s="9">
        <f>I307/E307*1000</f>
        <v>8.241500586166472</v>
      </c>
    </row>
    <row r="308" spans="2:10" s="7" customFormat="1" ht="12">
      <c r="B308" s="10">
        <v>1</v>
      </c>
      <c r="C308" s="23">
        <v>34025</v>
      </c>
      <c r="D308" s="45" t="s">
        <v>213</v>
      </c>
      <c r="E308" s="20">
        <v>5743</v>
      </c>
      <c r="F308" s="9">
        <v>10</v>
      </c>
      <c r="G308" s="9">
        <v>1.7412502176562772</v>
      </c>
      <c r="H308" s="9">
        <v>57.43</v>
      </c>
      <c r="I308" s="9">
        <f>H308-F308</f>
        <v>47.43</v>
      </c>
      <c r="J308" s="9">
        <f>I308/E308*1000</f>
        <v>8.258749782343722</v>
      </c>
    </row>
    <row r="309" spans="2:10" s="7" customFormat="1" ht="12">
      <c r="B309" s="10">
        <v>1</v>
      </c>
      <c r="C309" s="23">
        <v>23104</v>
      </c>
      <c r="D309" s="45" t="s">
        <v>126</v>
      </c>
      <c r="E309" s="20">
        <v>8963</v>
      </c>
      <c r="F309" s="9">
        <v>14</v>
      </c>
      <c r="G309" s="9">
        <v>1.5619770166238982</v>
      </c>
      <c r="H309" s="9">
        <v>89.63</v>
      </c>
      <c r="I309" s="9">
        <f>H309-F309</f>
        <v>75.63</v>
      </c>
      <c r="J309" s="9">
        <f>I309/E309*1000</f>
        <v>8.4380229833761</v>
      </c>
    </row>
    <row r="310" spans="2:10" s="7" customFormat="1" ht="12">
      <c r="B310" s="10">
        <v>3</v>
      </c>
      <c r="C310" s="23">
        <v>53046</v>
      </c>
      <c r="D310" s="45" t="s">
        <v>339</v>
      </c>
      <c r="E310" s="20">
        <v>4370</v>
      </c>
      <c r="F310" s="9">
        <v>4</v>
      </c>
      <c r="G310" s="9">
        <v>0.9153318077803204</v>
      </c>
      <c r="H310" s="9">
        <v>43.7</v>
      </c>
      <c r="I310" s="9">
        <f>H310-F310</f>
        <v>39.7</v>
      </c>
      <c r="J310" s="9">
        <f>I310/E310*1000</f>
        <v>9.08466819221968</v>
      </c>
    </row>
    <row r="311" spans="2:10" s="7" customFormat="1" ht="12">
      <c r="B311" s="10">
        <v>1</v>
      </c>
      <c r="C311" s="23">
        <v>71034</v>
      </c>
      <c r="D311" s="45" t="s">
        <v>472</v>
      </c>
      <c r="E311" s="20">
        <v>15213</v>
      </c>
      <c r="F311" s="9">
        <v>15</v>
      </c>
      <c r="G311" s="9">
        <v>0.9859988168014198</v>
      </c>
      <c r="H311" s="9">
        <v>152.13</v>
      </c>
      <c r="I311" s="9">
        <f>H311-F311</f>
        <v>137.13</v>
      </c>
      <c r="J311" s="9">
        <f>I311/E311*1000</f>
        <v>9.01400118319858</v>
      </c>
    </row>
    <row r="312" spans="2:10" s="7" customFormat="1" ht="12">
      <c r="B312" s="10">
        <v>3</v>
      </c>
      <c r="C312" s="23">
        <v>52075</v>
      </c>
      <c r="D312" s="45" t="s">
        <v>333</v>
      </c>
      <c r="E312" s="20">
        <v>9264</v>
      </c>
      <c r="F312" s="9">
        <v>8</v>
      </c>
      <c r="G312" s="9">
        <v>0.8635578583765112</v>
      </c>
      <c r="H312" s="9">
        <v>92.64</v>
      </c>
      <c r="I312" s="9">
        <f>H312-F312</f>
        <v>84.64</v>
      </c>
      <c r="J312" s="9">
        <f>I312/E312*1000</f>
        <v>9.136442141623489</v>
      </c>
    </row>
    <row r="313" spans="2:10" s="7" customFormat="1" ht="12">
      <c r="B313" s="10">
        <v>3</v>
      </c>
      <c r="C313" s="23">
        <v>55023</v>
      </c>
      <c r="D313" s="45" t="s">
        <v>351</v>
      </c>
      <c r="E313" s="20">
        <v>18564</v>
      </c>
      <c r="F313" s="9">
        <v>2</v>
      </c>
      <c r="G313" s="9">
        <v>0.1077354018530489</v>
      </c>
      <c r="H313" s="9">
        <v>185.64</v>
      </c>
      <c r="I313" s="9">
        <f>H313-F313</f>
        <v>183.64</v>
      </c>
      <c r="J313" s="9">
        <f>I313/E313*1000</f>
        <v>9.89226459814695</v>
      </c>
    </row>
    <row r="314" spans="2:10" s="7" customFormat="1" ht="12">
      <c r="B314" s="10">
        <v>1</v>
      </c>
      <c r="C314" s="23">
        <v>24062</v>
      </c>
      <c r="D314" s="45" t="s">
        <v>145</v>
      </c>
      <c r="E314" s="20">
        <v>98376</v>
      </c>
      <c r="F314" s="9">
        <v>218</v>
      </c>
      <c r="G314" s="9">
        <v>2.2159876392616087</v>
      </c>
      <c r="H314" s="9">
        <v>983.76</v>
      </c>
      <c r="I314" s="9">
        <f>H314-F314</f>
        <v>765.76</v>
      </c>
      <c r="J314" s="9">
        <f>I314/E314*1000</f>
        <v>7.784012360738391</v>
      </c>
    </row>
    <row r="315" spans="2:10" s="7" customFormat="1" ht="12">
      <c r="B315" s="10">
        <v>3</v>
      </c>
      <c r="C315" s="23">
        <v>57094</v>
      </c>
      <c r="D315" s="45" t="s">
        <v>378</v>
      </c>
      <c r="E315" s="20">
        <v>13625</v>
      </c>
      <c r="F315" s="9">
        <v>22</v>
      </c>
      <c r="G315" s="9">
        <v>1.614678899082569</v>
      </c>
      <c r="H315" s="9">
        <v>136.25</v>
      </c>
      <c r="I315" s="9">
        <f>H315-F315</f>
        <v>114.25</v>
      </c>
      <c r="J315" s="9">
        <f>I315/E315*1000</f>
        <v>8.385321100917432</v>
      </c>
    </row>
    <row r="316" spans="2:10" s="7" customFormat="1" ht="12">
      <c r="B316" s="10">
        <v>3</v>
      </c>
      <c r="C316" s="23">
        <v>84035</v>
      </c>
      <c r="D316" s="45" t="s">
        <v>534</v>
      </c>
      <c r="E316" s="20">
        <v>5063</v>
      </c>
      <c r="F316" s="9">
        <v>8</v>
      </c>
      <c r="G316" s="9">
        <v>1.5800908552241755</v>
      </c>
      <c r="H316" s="9">
        <v>50.63</v>
      </c>
      <c r="I316" s="9">
        <f>H316-F316</f>
        <v>42.63</v>
      </c>
      <c r="J316" s="9">
        <f>I316/E316*1000</f>
        <v>8.419909144775824</v>
      </c>
    </row>
    <row r="317" spans="2:10" s="7" customFormat="1" ht="12">
      <c r="B317" s="10">
        <v>3</v>
      </c>
      <c r="C317" s="23">
        <v>84077</v>
      </c>
      <c r="D317" s="45" t="s">
        <v>540</v>
      </c>
      <c r="E317" s="20">
        <v>10932</v>
      </c>
      <c r="F317" s="9">
        <v>9</v>
      </c>
      <c r="G317" s="9">
        <v>0.823271130625686</v>
      </c>
      <c r="H317" s="9">
        <v>109.32</v>
      </c>
      <c r="I317" s="9">
        <f>H317-F317</f>
        <v>100.32</v>
      </c>
      <c r="J317" s="9">
        <f>I317/E317*1000</f>
        <v>9.176728869374314</v>
      </c>
    </row>
    <row r="318" spans="2:10" s="7" customFormat="1" ht="12">
      <c r="B318" s="10">
        <v>1</v>
      </c>
      <c r="C318" s="23">
        <v>36011</v>
      </c>
      <c r="D318" s="45" t="s">
        <v>230</v>
      </c>
      <c r="E318" s="20">
        <v>8612</v>
      </c>
      <c r="F318" s="9">
        <v>12</v>
      </c>
      <c r="G318" s="9">
        <v>1.3934045517882026</v>
      </c>
      <c r="H318" s="9">
        <v>86.12</v>
      </c>
      <c r="I318" s="9">
        <f>H318-F318</f>
        <v>74.12</v>
      </c>
      <c r="J318" s="9">
        <f>I318/E318*1000</f>
        <v>8.606595448211797</v>
      </c>
    </row>
    <row r="319" spans="2:10" s="7" customFormat="1" ht="12">
      <c r="B319" s="10">
        <v>1</v>
      </c>
      <c r="C319" s="23">
        <v>23044</v>
      </c>
      <c r="D319" s="45" t="s">
        <v>105</v>
      </c>
      <c r="E319" s="20">
        <v>12902</v>
      </c>
      <c r="F319" s="9">
        <v>15</v>
      </c>
      <c r="G319" s="9">
        <v>1.1626104479925594</v>
      </c>
      <c r="H319" s="9">
        <v>129.02</v>
      </c>
      <c r="I319" s="9">
        <f>H319-F319</f>
        <v>114.02000000000001</v>
      </c>
      <c r="J319" s="9">
        <f>I319/E319*1000</f>
        <v>8.83738955200744</v>
      </c>
    </row>
    <row r="320" spans="1:10" s="7" customFormat="1" ht="12">
      <c r="A320" s="8"/>
      <c r="B320" s="10">
        <v>1</v>
      </c>
      <c r="C320" s="23">
        <v>12021</v>
      </c>
      <c r="D320" s="45" t="s">
        <v>39</v>
      </c>
      <c r="E320" s="20">
        <v>34652</v>
      </c>
      <c r="F320" s="9">
        <v>102</v>
      </c>
      <c r="G320" s="9">
        <v>2.9435530416714766</v>
      </c>
      <c r="H320" s="9">
        <v>346.52</v>
      </c>
      <c r="I320" s="9">
        <f>H320-F320</f>
        <v>244.51999999999998</v>
      </c>
      <c r="J320" s="9">
        <f>I320/E320*1000</f>
        <v>7.056446958328523</v>
      </c>
    </row>
    <row r="321" spans="2:10" s="7" customFormat="1" ht="12">
      <c r="B321" s="10">
        <v>1</v>
      </c>
      <c r="C321" s="23">
        <v>45063</v>
      </c>
      <c r="D321" s="45" t="s">
        <v>302</v>
      </c>
      <c r="E321" s="20">
        <v>6548</v>
      </c>
      <c r="F321" s="9">
        <v>6</v>
      </c>
      <c r="G321" s="9">
        <v>0.916310323762981</v>
      </c>
      <c r="H321" s="9">
        <v>65.48</v>
      </c>
      <c r="I321" s="9">
        <f>H321-F321</f>
        <v>59.480000000000004</v>
      </c>
      <c r="J321" s="9">
        <f>I321/E321*1000</f>
        <v>9.08368967623702</v>
      </c>
    </row>
    <row r="322" spans="2:10" s="7" customFormat="1" ht="12">
      <c r="B322" s="10">
        <v>3</v>
      </c>
      <c r="C322" s="23">
        <v>63045</v>
      </c>
      <c r="D322" s="45" t="s">
        <v>431</v>
      </c>
      <c r="E322" s="20">
        <v>3569</v>
      </c>
      <c r="F322" s="9">
        <v>0</v>
      </c>
      <c r="G322" s="9">
        <v>0</v>
      </c>
      <c r="H322" s="9">
        <v>35.69</v>
      </c>
      <c r="I322" s="9">
        <f>H322-F322</f>
        <v>35.69</v>
      </c>
      <c r="J322" s="9">
        <f>I322/E322*1000</f>
        <v>10</v>
      </c>
    </row>
    <row r="323" spans="2:10" s="7" customFormat="1" ht="12">
      <c r="B323" s="10">
        <v>3</v>
      </c>
      <c r="C323" s="23">
        <v>64047</v>
      </c>
      <c r="D323" s="45" t="s">
        <v>457</v>
      </c>
      <c r="E323" s="20">
        <v>3268</v>
      </c>
      <c r="F323" s="9">
        <v>1</v>
      </c>
      <c r="G323" s="9">
        <v>0.30599755201958384</v>
      </c>
      <c r="H323" s="9">
        <v>32.68</v>
      </c>
      <c r="I323" s="9">
        <f>H323-F323</f>
        <v>31.68</v>
      </c>
      <c r="J323" s="9">
        <f>I323/E323*1000</f>
        <v>9.694002447980417</v>
      </c>
    </row>
    <row r="324" spans="1:10" s="7" customFormat="1" ht="12">
      <c r="A324" s="8"/>
      <c r="B324" s="10">
        <v>1</v>
      </c>
      <c r="C324" s="23">
        <v>13019</v>
      </c>
      <c r="D324" s="45" t="s">
        <v>60</v>
      </c>
      <c r="E324" s="20">
        <v>16386</v>
      </c>
      <c r="F324" s="9">
        <v>17</v>
      </c>
      <c r="G324" s="9">
        <v>1.037471011839375</v>
      </c>
      <c r="H324" s="9">
        <v>163.86</v>
      </c>
      <c r="I324" s="9">
        <f>H324-F324</f>
        <v>146.86</v>
      </c>
      <c r="J324" s="9">
        <f>I324/E324*1000</f>
        <v>8.962528988160626</v>
      </c>
    </row>
    <row r="325" spans="2:10" s="7" customFormat="1" ht="12">
      <c r="B325" s="10">
        <v>3</v>
      </c>
      <c r="C325" s="23">
        <v>63046</v>
      </c>
      <c r="D325" s="45" t="s">
        <v>432</v>
      </c>
      <c r="E325" s="20">
        <v>5858</v>
      </c>
      <c r="F325" s="9">
        <v>18</v>
      </c>
      <c r="G325" s="9">
        <v>3.0727210652099695</v>
      </c>
      <c r="H325" s="9">
        <v>58.58</v>
      </c>
      <c r="I325" s="9">
        <f>H325-F325</f>
        <v>40.58</v>
      </c>
      <c r="J325" s="9">
        <f>I325/E325*1000</f>
        <v>6.9272789347900305</v>
      </c>
    </row>
    <row r="326" spans="2:10" s="7" customFormat="1" ht="12">
      <c r="B326" s="10">
        <v>1</v>
      </c>
      <c r="C326" s="23">
        <v>23100</v>
      </c>
      <c r="D326" s="44" t="s">
        <v>122</v>
      </c>
      <c r="E326" s="20">
        <v>4745</v>
      </c>
      <c r="F326" s="9">
        <v>0</v>
      </c>
      <c r="G326" s="9">
        <v>0</v>
      </c>
      <c r="H326" s="9">
        <v>47.45</v>
      </c>
      <c r="I326" s="9">
        <f>H326-F326</f>
        <v>47.45</v>
      </c>
      <c r="J326" s="9">
        <f>I326/E326*1000</f>
        <v>10</v>
      </c>
    </row>
    <row r="327" spans="1:10" s="7" customFormat="1" ht="12">
      <c r="A327" s="8"/>
      <c r="B327" s="10">
        <v>1</v>
      </c>
      <c r="C327" s="23">
        <v>11025</v>
      </c>
      <c r="D327" s="45" t="s">
        <v>18</v>
      </c>
      <c r="E327" s="20">
        <v>8767</v>
      </c>
      <c r="F327" s="9">
        <v>177</v>
      </c>
      <c r="G327" s="9">
        <v>20.18934641268393</v>
      </c>
      <c r="H327" s="9">
        <v>87.67</v>
      </c>
      <c r="I327" s="9">
        <f>H327-F327</f>
        <v>-89.33</v>
      </c>
      <c r="J327" s="9"/>
    </row>
    <row r="328" spans="2:10" s="7" customFormat="1" ht="12">
      <c r="B328" s="10">
        <v>1</v>
      </c>
      <c r="C328" s="23">
        <v>24133</v>
      </c>
      <c r="D328" s="44" t="s">
        <v>153</v>
      </c>
      <c r="E328" s="20">
        <v>7196</v>
      </c>
      <c r="F328" s="9">
        <v>0</v>
      </c>
      <c r="G328" s="9">
        <v>0</v>
      </c>
      <c r="H328" s="9">
        <v>71.96</v>
      </c>
      <c r="I328" s="9">
        <f>H328-F328</f>
        <v>71.96</v>
      </c>
      <c r="J328" s="9">
        <f>I328/E328*1000</f>
        <v>9.999999999999998</v>
      </c>
    </row>
    <row r="329" spans="2:10" s="7" customFormat="1" ht="12">
      <c r="B329" s="10">
        <v>3</v>
      </c>
      <c r="C329" s="23">
        <v>56044</v>
      </c>
      <c r="D329" s="45" t="s">
        <v>362</v>
      </c>
      <c r="E329" s="20">
        <v>5755</v>
      </c>
      <c r="F329" s="9">
        <v>11</v>
      </c>
      <c r="G329" s="9">
        <v>1.9113814074717637</v>
      </c>
      <c r="H329" s="9">
        <v>57.55</v>
      </c>
      <c r="I329" s="9">
        <f>H329-F329</f>
        <v>46.55</v>
      </c>
      <c r="J329" s="9">
        <f>I329/E329*1000</f>
        <v>8.088618592528235</v>
      </c>
    </row>
    <row r="330" spans="2:10" s="7" customFormat="1" ht="12">
      <c r="B330" s="10">
        <v>1</v>
      </c>
      <c r="C330" s="23">
        <v>44034</v>
      </c>
      <c r="D330" s="44" t="s">
        <v>281</v>
      </c>
      <c r="E330" s="20">
        <v>22073</v>
      </c>
      <c r="F330" s="9">
        <v>0</v>
      </c>
      <c r="G330" s="9">
        <v>0</v>
      </c>
      <c r="H330" s="9">
        <v>220.73</v>
      </c>
      <c r="I330" s="9">
        <f>H330-F330</f>
        <v>220.73</v>
      </c>
      <c r="J330" s="9">
        <f>I330/E330*1000</f>
        <v>10</v>
      </c>
    </row>
    <row r="331" spans="2:10" s="7" customFormat="1" ht="12">
      <c r="B331" s="10">
        <v>1</v>
      </c>
      <c r="C331" s="23">
        <v>46014</v>
      </c>
      <c r="D331" s="44" t="s">
        <v>307</v>
      </c>
      <c r="E331" s="20">
        <v>40494</v>
      </c>
      <c r="F331" s="9">
        <v>16</v>
      </c>
      <c r="G331" s="9">
        <v>0.3951202647305774</v>
      </c>
      <c r="H331" s="9">
        <v>404.94</v>
      </c>
      <c r="I331" s="9">
        <f>H331-F331</f>
        <v>388.94</v>
      </c>
      <c r="J331" s="9">
        <f>I331/E331*1000</f>
        <v>9.604879735269423</v>
      </c>
    </row>
    <row r="332" spans="2:10" s="7" customFormat="1" ht="12">
      <c r="B332" s="10">
        <v>1</v>
      </c>
      <c r="C332" s="23">
        <v>72020</v>
      </c>
      <c r="D332" s="45" t="s">
        <v>484</v>
      </c>
      <c r="E332" s="20">
        <v>33852</v>
      </c>
      <c r="F332" s="9">
        <v>28</v>
      </c>
      <c r="G332" s="9">
        <v>0.8271298593879239</v>
      </c>
      <c r="H332" s="9">
        <v>338.52</v>
      </c>
      <c r="I332" s="9">
        <f>H332-F332</f>
        <v>310.52</v>
      </c>
      <c r="J332" s="9">
        <f>I332/E332*1000</f>
        <v>9.172870140612076</v>
      </c>
    </row>
    <row r="333" spans="2:10" s="7" customFormat="1" ht="12">
      <c r="B333" s="10">
        <v>1</v>
      </c>
      <c r="C333" s="23">
        <v>23045</v>
      </c>
      <c r="D333" s="45" t="s">
        <v>106</v>
      </c>
      <c r="E333" s="20">
        <v>18233</v>
      </c>
      <c r="F333" s="9">
        <v>19</v>
      </c>
      <c r="G333" s="9">
        <v>1.0420665825700652</v>
      </c>
      <c r="H333" s="9">
        <v>182.33</v>
      </c>
      <c r="I333" s="9">
        <f>H333-F333</f>
        <v>163.33</v>
      </c>
      <c r="J333" s="9">
        <f>I333/E333*1000</f>
        <v>8.957933417429935</v>
      </c>
    </row>
    <row r="334" spans="2:10" s="7" customFormat="1" ht="12">
      <c r="B334" s="10">
        <v>3</v>
      </c>
      <c r="C334" s="23">
        <v>63048</v>
      </c>
      <c r="D334" s="45" t="s">
        <v>433</v>
      </c>
      <c r="E334" s="20">
        <v>5627</v>
      </c>
      <c r="F334" s="9">
        <v>16</v>
      </c>
      <c r="G334" s="9">
        <v>2.8434334458859074</v>
      </c>
      <c r="H334" s="9">
        <v>56.27</v>
      </c>
      <c r="I334" s="9">
        <f>H334-F334</f>
        <v>40.27</v>
      </c>
      <c r="J334" s="9">
        <f>I334/E334*1000</f>
        <v>7.156566554114094</v>
      </c>
    </row>
    <row r="335" spans="2:10" s="7" customFormat="1" ht="12">
      <c r="B335" s="10">
        <v>1</v>
      </c>
      <c r="C335" s="23">
        <v>32030</v>
      </c>
      <c r="D335" s="44" t="s">
        <v>198</v>
      </c>
      <c r="E335" s="20">
        <v>3282</v>
      </c>
      <c r="F335" s="9">
        <v>0</v>
      </c>
      <c r="G335" s="9">
        <v>0</v>
      </c>
      <c r="H335" s="9">
        <v>32.82</v>
      </c>
      <c r="I335" s="9">
        <f>H335-F335</f>
        <v>32.82</v>
      </c>
      <c r="J335" s="9">
        <f>I335/E335*1000</f>
        <v>10</v>
      </c>
    </row>
    <row r="336" spans="2:10" s="7" customFormat="1" ht="12">
      <c r="B336" s="10">
        <v>1</v>
      </c>
      <c r="C336" s="23">
        <v>44036</v>
      </c>
      <c r="D336" s="45" t="s">
        <v>282</v>
      </c>
      <c r="E336" s="20">
        <v>9507</v>
      </c>
      <c r="F336" s="9">
        <v>7</v>
      </c>
      <c r="G336" s="9">
        <v>0.736299568738824</v>
      </c>
      <c r="H336" s="9">
        <v>95.07</v>
      </c>
      <c r="I336" s="9">
        <f>H336-F336</f>
        <v>88.07</v>
      </c>
      <c r="J336" s="9">
        <f>I336/E336*1000</f>
        <v>9.263700431261176</v>
      </c>
    </row>
    <row r="337" spans="2:10" s="7" customFormat="1" ht="12">
      <c r="B337" s="10">
        <v>1</v>
      </c>
      <c r="C337" s="23">
        <v>24066</v>
      </c>
      <c r="D337" s="44" t="s">
        <v>146</v>
      </c>
      <c r="E337" s="20">
        <v>14213</v>
      </c>
      <c r="F337" s="9">
        <v>4</v>
      </c>
      <c r="G337" s="9">
        <v>0.2814324913811299</v>
      </c>
      <c r="H337" s="9">
        <v>142.13</v>
      </c>
      <c r="I337" s="9">
        <f>H337-F337</f>
        <v>138.13</v>
      </c>
      <c r="J337" s="9">
        <f>I337/E337*1000</f>
        <v>9.71856750861887</v>
      </c>
    </row>
    <row r="338" spans="2:10" s="7" customFormat="1" ht="12">
      <c r="B338" s="10">
        <v>3</v>
      </c>
      <c r="C338" s="23">
        <v>62063</v>
      </c>
      <c r="D338" s="45" t="s">
        <v>409</v>
      </c>
      <c r="E338" s="20">
        <v>195968</v>
      </c>
      <c r="F338" s="9">
        <v>2357</v>
      </c>
      <c r="G338" s="9">
        <v>12.027473873285434</v>
      </c>
      <c r="H338" s="9">
        <v>1959.68</v>
      </c>
      <c r="I338" s="9">
        <f>H338-F338</f>
        <v>-397.31999999999994</v>
      </c>
      <c r="J338" s="9"/>
    </row>
    <row r="339" spans="2:10" s="7" customFormat="1" ht="12">
      <c r="B339" s="10">
        <v>1</v>
      </c>
      <c r="C339" s="23">
        <v>71037</v>
      </c>
      <c r="D339" s="45" t="s">
        <v>473</v>
      </c>
      <c r="E339" s="20">
        <v>14571</v>
      </c>
      <c r="F339" s="9">
        <v>13</v>
      </c>
      <c r="G339" s="9">
        <v>0.8921831034246105</v>
      </c>
      <c r="H339" s="9">
        <v>145.71</v>
      </c>
      <c r="I339" s="9">
        <f>H339-F339</f>
        <v>132.71</v>
      </c>
      <c r="J339" s="9">
        <f>I339/E339*1000</f>
        <v>9.10781689657539</v>
      </c>
    </row>
    <row r="340" spans="2:10" s="7" customFormat="1" ht="12">
      <c r="B340" s="10">
        <v>1</v>
      </c>
      <c r="C340" s="23">
        <v>45064</v>
      </c>
      <c r="D340" s="44" t="s">
        <v>303</v>
      </c>
      <c r="E340" s="20">
        <v>6341</v>
      </c>
      <c r="F340" s="9">
        <v>0</v>
      </c>
      <c r="G340" s="9">
        <v>0</v>
      </c>
      <c r="H340" s="9">
        <v>63.41</v>
      </c>
      <c r="I340" s="9">
        <f>H340-F340</f>
        <v>63.41</v>
      </c>
      <c r="J340" s="9">
        <f>I340/E340*1000</f>
        <v>10</v>
      </c>
    </row>
    <row r="341" spans="2:10" s="7" customFormat="1" ht="12">
      <c r="B341" s="10">
        <v>1</v>
      </c>
      <c r="C341" s="23">
        <v>72021</v>
      </c>
      <c r="D341" s="45" t="s">
        <v>485</v>
      </c>
      <c r="E341" s="20">
        <v>25115</v>
      </c>
      <c r="F341" s="9">
        <v>33</v>
      </c>
      <c r="G341" s="9">
        <v>1.313955803304798</v>
      </c>
      <c r="H341" s="9">
        <v>251.15</v>
      </c>
      <c r="I341" s="9">
        <f>H341-F341</f>
        <v>218.15</v>
      </c>
      <c r="J341" s="9">
        <f>I341/E341*1000</f>
        <v>8.686044196695201</v>
      </c>
    </row>
    <row r="342" spans="2:10" s="7" customFormat="1" ht="12">
      <c r="B342" s="10">
        <v>1</v>
      </c>
      <c r="C342" s="23">
        <v>73107</v>
      </c>
      <c r="D342" s="45" t="s">
        <v>505</v>
      </c>
      <c r="E342" s="20">
        <v>37609</v>
      </c>
      <c r="F342" s="9">
        <v>33</v>
      </c>
      <c r="G342" s="9">
        <v>0.8774495466510676</v>
      </c>
      <c r="H342" s="9">
        <v>376.09</v>
      </c>
      <c r="I342" s="9">
        <f>H342-F342</f>
        <v>343.09</v>
      </c>
      <c r="J342" s="9">
        <f>I342/E342*1000</f>
        <v>9.122550453348932</v>
      </c>
    </row>
    <row r="343" spans="2:10" s="7" customFormat="1" ht="12">
      <c r="B343" s="10">
        <v>1</v>
      </c>
      <c r="C343" s="23">
        <v>23047</v>
      </c>
      <c r="D343" s="45" t="s">
        <v>107</v>
      </c>
      <c r="E343" s="20">
        <v>14454</v>
      </c>
      <c r="F343" s="9">
        <v>18</v>
      </c>
      <c r="G343" s="9">
        <v>1.2453300124533002</v>
      </c>
      <c r="H343" s="9">
        <v>144.54</v>
      </c>
      <c r="I343" s="9">
        <f>H343-F343</f>
        <v>126.53999999999999</v>
      </c>
      <c r="J343" s="9">
        <f>I343/E343*1000</f>
        <v>8.754669987546698</v>
      </c>
    </row>
    <row r="344" spans="2:10" s="7" customFormat="1" ht="12">
      <c r="B344" s="10">
        <v>1</v>
      </c>
      <c r="C344" s="23">
        <v>43010</v>
      </c>
      <c r="D344" s="45" t="s">
        <v>270</v>
      </c>
      <c r="E344" s="20">
        <v>23420</v>
      </c>
      <c r="F344" s="9">
        <v>61</v>
      </c>
      <c r="G344" s="9">
        <v>2.604611443210931</v>
      </c>
      <c r="H344" s="9">
        <v>234.2</v>
      </c>
      <c r="I344" s="9">
        <f>H344-F344</f>
        <v>173.2</v>
      </c>
      <c r="J344" s="9">
        <f>I344/E344*1000</f>
        <v>7.395388556789069</v>
      </c>
    </row>
    <row r="345" spans="1:10" s="7" customFormat="1" ht="12">
      <c r="A345" s="8"/>
      <c r="B345" s="10">
        <v>1</v>
      </c>
      <c r="C345" s="23">
        <v>11057</v>
      </c>
      <c r="D345" s="45" t="s">
        <v>33</v>
      </c>
      <c r="E345" s="20">
        <v>15083</v>
      </c>
      <c r="F345" s="9">
        <v>23</v>
      </c>
      <c r="G345" s="9">
        <v>1.5248955778028244</v>
      </c>
      <c r="H345" s="9">
        <v>150.83</v>
      </c>
      <c r="I345" s="9">
        <f>H345-F345</f>
        <v>127.83000000000001</v>
      </c>
      <c r="J345" s="9">
        <f>I345/E345*1000</f>
        <v>8.475104422197177</v>
      </c>
    </row>
    <row r="346" spans="2:10" s="7" customFormat="1" ht="12">
      <c r="B346" s="10">
        <v>3</v>
      </c>
      <c r="C346" s="23">
        <v>63049</v>
      </c>
      <c r="D346" s="45" t="s">
        <v>434</v>
      </c>
      <c r="E346" s="20">
        <v>12384</v>
      </c>
      <c r="F346" s="9">
        <v>32</v>
      </c>
      <c r="G346" s="9">
        <v>2.5839793281653747</v>
      </c>
      <c r="H346" s="9">
        <v>123.84</v>
      </c>
      <c r="I346" s="9">
        <f>H346-F346</f>
        <v>91.84</v>
      </c>
      <c r="J346" s="9">
        <f>I346/E346*1000</f>
        <v>7.416020671834626</v>
      </c>
    </row>
    <row r="347" spans="2:10" s="7" customFormat="1" ht="12">
      <c r="B347" s="10">
        <v>3</v>
      </c>
      <c r="C347" s="23">
        <v>52043</v>
      </c>
      <c r="D347" s="45" t="s">
        <v>328</v>
      </c>
      <c r="E347" s="20">
        <v>22869</v>
      </c>
      <c r="F347" s="9">
        <v>1</v>
      </c>
      <c r="G347" s="9">
        <v>0.04372731645458918</v>
      </c>
      <c r="H347" s="9">
        <v>228.69</v>
      </c>
      <c r="I347" s="9">
        <f>H347-F347</f>
        <v>227.69</v>
      </c>
      <c r="J347" s="9">
        <f>I347/E347*1000</f>
        <v>9.95627268354541</v>
      </c>
    </row>
    <row r="348" spans="2:10" s="7" customFormat="1" ht="12">
      <c r="B348" s="10">
        <v>3</v>
      </c>
      <c r="C348" s="23">
        <v>83055</v>
      </c>
      <c r="D348" s="45" t="s">
        <v>528</v>
      </c>
      <c r="E348" s="20">
        <v>3374</v>
      </c>
      <c r="F348" s="9">
        <v>87</v>
      </c>
      <c r="G348" s="9">
        <v>25.78541790160047</v>
      </c>
      <c r="H348" s="9">
        <v>33.74</v>
      </c>
      <c r="I348" s="9">
        <f>H348-F348</f>
        <v>-53.26</v>
      </c>
      <c r="J348" s="9"/>
    </row>
    <row r="349" spans="2:10" s="7" customFormat="1" ht="12">
      <c r="B349" s="10">
        <v>3</v>
      </c>
      <c r="C349" s="23">
        <v>83034</v>
      </c>
      <c r="D349" s="45" t="s">
        <v>524</v>
      </c>
      <c r="E349" s="20">
        <v>17449</v>
      </c>
      <c r="F349" s="9">
        <v>31</v>
      </c>
      <c r="G349" s="9">
        <v>1.7766061092326209</v>
      </c>
      <c r="H349" s="9">
        <v>174.49</v>
      </c>
      <c r="I349" s="9">
        <f>H349-F349</f>
        <v>143.49</v>
      </c>
      <c r="J349" s="9">
        <f>I349/E349*1000</f>
        <v>8.22339389076738</v>
      </c>
    </row>
    <row r="350" spans="2:10" s="7" customFormat="1" ht="12">
      <c r="B350" s="10">
        <v>3</v>
      </c>
      <c r="C350" s="23">
        <v>61039</v>
      </c>
      <c r="D350" s="45" t="s">
        <v>387</v>
      </c>
      <c r="E350" s="20">
        <v>5383</v>
      </c>
      <c r="F350" s="9">
        <v>19</v>
      </c>
      <c r="G350" s="9">
        <v>3.5296303176667285</v>
      </c>
      <c r="H350" s="9">
        <v>53.83</v>
      </c>
      <c r="I350" s="9">
        <f>H350-F350</f>
        <v>34.83</v>
      </c>
      <c r="J350" s="9">
        <f>I350/E350*1000</f>
        <v>6.470369682333271</v>
      </c>
    </row>
    <row r="351" spans="2:10" s="7" customFormat="1" ht="12">
      <c r="B351" s="10">
        <v>3</v>
      </c>
      <c r="C351" s="23">
        <v>81013</v>
      </c>
      <c r="D351" s="45" t="s">
        <v>510</v>
      </c>
      <c r="E351" s="20">
        <v>1770</v>
      </c>
      <c r="F351" s="9">
        <v>25</v>
      </c>
      <c r="G351" s="9">
        <v>14.124293785310734</v>
      </c>
      <c r="H351" s="9">
        <v>17.7</v>
      </c>
      <c r="I351" s="9">
        <f>H351-F351</f>
        <v>-7.300000000000001</v>
      </c>
      <c r="J351" s="9"/>
    </row>
    <row r="352" spans="1:10" s="7" customFormat="1" ht="12">
      <c r="A352" s="8"/>
      <c r="B352" s="10">
        <v>1</v>
      </c>
      <c r="C352" s="23">
        <v>12025</v>
      </c>
      <c r="D352" s="45" t="s">
        <v>40</v>
      </c>
      <c r="E352" s="20">
        <v>83975</v>
      </c>
      <c r="F352" s="9">
        <v>304</v>
      </c>
      <c r="G352" s="9">
        <v>3.620125037213456</v>
      </c>
      <c r="H352" s="9">
        <v>839.75</v>
      </c>
      <c r="I352" s="9">
        <f>H352-F352</f>
        <v>535.75</v>
      </c>
      <c r="J352" s="9">
        <f>I352/E352*1000</f>
        <v>6.379874962786544</v>
      </c>
    </row>
    <row r="353" spans="1:10" s="7" customFormat="1" ht="12">
      <c r="A353" s="8"/>
      <c r="B353" s="10">
        <v>1</v>
      </c>
      <c r="C353" s="23">
        <v>13021</v>
      </c>
      <c r="D353" s="44" t="s">
        <v>61</v>
      </c>
      <c r="E353" s="20">
        <v>10190</v>
      </c>
      <c r="F353" s="9">
        <v>4</v>
      </c>
      <c r="G353" s="9">
        <v>0.39254170755642787</v>
      </c>
      <c r="H353" s="9">
        <v>101.9</v>
      </c>
      <c r="I353" s="9">
        <f>H353-F353</f>
        <v>97.9</v>
      </c>
      <c r="J353" s="9">
        <f>I353/E353*1000</f>
        <v>9.607458292443573</v>
      </c>
    </row>
    <row r="354" spans="2:10" s="7" customFormat="1" ht="12">
      <c r="B354" s="10">
        <v>1</v>
      </c>
      <c r="C354" s="23">
        <v>72040</v>
      </c>
      <c r="D354" s="45" t="s">
        <v>492</v>
      </c>
      <c r="E354" s="20">
        <v>13024</v>
      </c>
      <c r="F354" s="9">
        <v>17</v>
      </c>
      <c r="G354" s="9">
        <v>1.3052825552825553</v>
      </c>
      <c r="H354" s="9">
        <v>130.24</v>
      </c>
      <c r="I354" s="9">
        <f>H354-F354</f>
        <v>113.24000000000001</v>
      </c>
      <c r="J354" s="9">
        <f>I354/E354*1000</f>
        <v>8.694717444717446</v>
      </c>
    </row>
    <row r="355" spans="2:10" s="7" customFormat="1" ht="12">
      <c r="B355" s="10">
        <v>1</v>
      </c>
      <c r="C355" s="23">
        <v>23050</v>
      </c>
      <c r="D355" s="45" t="s">
        <v>108</v>
      </c>
      <c r="E355" s="20">
        <v>18612</v>
      </c>
      <c r="F355" s="9">
        <v>14</v>
      </c>
      <c r="G355" s="9">
        <v>0.7522028798624544</v>
      </c>
      <c r="H355" s="9">
        <v>186.12</v>
      </c>
      <c r="I355" s="9">
        <f>H355-F355</f>
        <v>172.12</v>
      </c>
      <c r="J355" s="9">
        <f>I355/E355*1000</f>
        <v>9.247797120137546</v>
      </c>
    </row>
    <row r="356" spans="2:10" s="7" customFormat="1" ht="12">
      <c r="B356" s="10">
        <v>3</v>
      </c>
      <c r="C356" s="23">
        <v>85024</v>
      </c>
      <c r="D356" s="45" t="s">
        <v>544</v>
      </c>
      <c r="E356" s="20">
        <v>2744</v>
      </c>
      <c r="F356" s="9">
        <v>0</v>
      </c>
      <c r="G356" s="9">
        <v>0</v>
      </c>
      <c r="H356" s="9">
        <v>27.44</v>
      </c>
      <c r="I356" s="9">
        <f>H356-F356</f>
        <v>27.44</v>
      </c>
      <c r="J356" s="9">
        <f>I356/E356*1000</f>
        <v>10</v>
      </c>
    </row>
    <row r="357" spans="2:10" s="7" customFormat="1" ht="12">
      <c r="B357" s="10">
        <v>1</v>
      </c>
      <c r="C357" s="23">
        <v>44040</v>
      </c>
      <c r="D357" s="45" t="s">
        <v>283</v>
      </c>
      <c r="E357" s="20">
        <v>11135</v>
      </c>
      <c r="F357" s="9">
        <v>22</v>
      </c>
      <c r="G357" s="9">
        <v>1.9757521329142342</v>
      </c>
      <c r="H357" s="9">
        <v>111.35</v>
      </c>
      <c r="I357" s="9">
        <f>H357-F357</f>
        <v>89.35</v>
      </c>
      <c r="J357" s="9">
        <f>I357/E357*1000</f>
        <v>8.024247867085764</v>
      </c>
    </row>
    <row r="358" spans="2:10" s="7" customFormat="1" ht="12">
      <c r="B358" s="10">
        <v>1</v>
      </c>
      <c r="C358" s="23">
        <v>34027</v>
      </c>
      <c r="D358" s="45" t="s">
        <v>214</v>
      </c>
      <c r="E358" s="20">
        <v>32905</v>
      </c>
      <c r="F358" s="9">
        <v>216</v>
      </c>
      <c r="G358" s="9">
        <v>6.564351922200273</v>
      </c>
      <c r="H358" s="9">
        <v>329.05</v>
      </c>
      <c r="I358" s="9">
        <f>H358-F358</f>
        <v>113.05000000000001</v>
      </c>
      <c r="J358" s="9">
        <f>I358/E358*1000</f>
        <v>3.4356480777997267</v>
      </c>
    </row>
    <row r="359" spans="2:10" s="7" customFormat="1" ht="12">
      <c r="B359" s="10">
        <v>3</v>
      </c>
      <c r="C359" s="23">
        <v>56049</v>
      </c>
      <c r="D359" s="45" t="s">
        <v>363</v>
      </c>
      <c r="E359" s="20">
        <v>4278</v>
      </c>
      <c r="F359" s="9">
        <v>22</v>
      </c>
      <c r="G359" s="9">
        <v>5.142589995324919</v>
      </c>
      <c r="H359" s="9">
        <v>42.78</v>
      </c>
      <c r="I359" s="9">
        <f>H359-F359</f>
        <v>20.78</v>
      </c>
      <c r="J359" s="9">
        <f>I359/E359*1000</f>
        <v>4.857410004675081</v>
      </c>
    </row>
    <row r="360" spans="2:10" s="7" customFormat="1" ht="12">
      <c r="B360" s="10">
        <v>1</v>
      </c>
      <c r="C360" s="23">
        <v>23052</v>
      </c>
      <c r="D360" s="45" t="s">
        <v>109</v>
      </c>
      <c r="E360" s="20">
        <v>15920</v>
      </c>
      <c r="F360" s="9">
        <v>18</v>
      </c>
      <c r="G360" s="9">
        <v>1.1306532663316582</v>
      </c>
      <c r="H360" s="9">
        <v>159.2</v>
      </c>
      <c r="I360" s="9">
        <f>H360-F360</f>
        <v>141.2</v>
      </c>
      <c r="J360" s="9">
        <f>I360/E360*1000</f>
        <v>8.869346733668342</v>
      </c>
    </row>
    <row r="361" spans="2:10" s="7" customFormat="1" ht="12">
      <c r="B361" s="10">
        <v>1</v>
      </c>
      <c r="C361" s="23">
        <v>44043</v>
      </c>
      <c r="D361" s="44" t="s">
        <v>284</v>
      </c>
      <c r="E361" s="20">
        <v>24047</v>
      </c>
      <c r="F361" s="9">
        <v>2</v>
      </c>
      <c r="G361" s="9">
        <v>0.08317045785337049</v>
      </c>
      <c r="H361" s="9">
        <v>240.47</v>
      </c>
      <c r="I361" s="9">
        <f>H361-F361</f>
        <v>238.47</v>
      </c>
      <c r="J361" s="9">
        <f>I361/E361*1000</f>
        <v>9.91682954214663</v>
      </c>
    </row>
    <row r="362" spans="1:10" s="7" customFormat="1" ht="12">
      <c r="A362" s="8"/>
      <c r="B362" s="10">
        <v>1</v>
      </c>
      <c r="C362" s="23">
        <v>13023</v>
      </c>
      <c r="D362" s="45" t="s">
        <v>62</v>
      </c>
      <c r="E362" s="20">
        <v>8693</v>
      </c>
      <c r="F362" s="9">
        <v>121</v>
      </c>
      <c r="G362" s="9">
        <v>13.919245369837801</v>
      </c>
      <c r="H362" s="9">
        <v>86.93</v>
      </c>
      <c r="I362" s="9">
        <f>H362-F362</f>
        <v>-34.06999999999999</v>
      </c>
      <c r="J362" s="9"/>
    </row>
    <row r="363" spans="2:10" s="7" customFormat="1" ht="12">
      <c r="B363" s="10">
        <v>1</v>
      </c>
      <c r="C363" s="23">
        <v>33016</v>
      </c>
      <c r="D363" s="45" t="s">
        <v>200</v>
      </c>
      <c r="E363" s="20">
        <v>1037</v>
      </c>
      <c r="F363" s="9">
        <v>7</v>
      </c>
      <c r="G363" s="9">
        <v>6.750241080038573</v>
      </c>
      <c r="H363" s="9">
        <v>10.37</v>
      </c>
      <c r="I363" s="9">
        <f>H363-F363</f>
        <v>3.369999999999999</v>
      </c>
      <c r="J363" s="9">
        <f>I363/E363*1000</f>
        <v>3.2497589199614265</v>
      </c>
    </row>
    <row r="364" spans="2:10" s="7" customFormat="1" ht="12">
      <c r="B364" s="10">
        <v>3</v>
      </c>
      <c r="C364" s="23">
        <v>81015</v>
      </c>
      <c r="D364" s="45" t="s">
        <v>511</v>
      </c>
      <c r="E364" s="20">
        <v>8073</v>
      </c>
      <c r="F364" s="9">
        <v>15</v>
      </c>
      <c r="G364" s="9">
        <v>1.8580453363062057</v>
      </c>
      <c r="H364" s="9">
        <v>80.73</v>
      </c>
      <c r="I364" s="9">
        <f>H364-F364</f>
        <v>65.73</v>
      </c>
      <c r="J364" s="9">
        <f>I364/E364*1000</f>
        <v>8.141954663693793</v>
      </c>
    </row>
    <row r="365" spans="2:10" s="7" customFormat="1" ht="12">
      <c r="B365" s="10">
        <v>3</v>
      </c>
      <c r="C365" s="23">
        <v>92087</v>
      </c>
      <c r="D365" s="45" t="s">
        <v>572</v>
      </c>
      <c r="E365" s="20">
        <v>12878</v>
      </c>
      <c r="F365" s="9">
        <v>6</v>
      </c>
      <c r="G365" s="9">
        <v>0.46591085572293833</v>
      </c>
      <c r="H365" s="9">
        <v>128.78</v>
      </c>
      <c r="I365" s="9">
        <f>H365-F365</f>
        <v>122.78</v>
      </c>
      <c r="J365" s="9">
        <f>I365/E365*1000</f>
        <v>9.534089144277061</v>
      </c>
    </row>
    <row r="366" spans="2:10" s="7" customFormat="1" ht="12">
      <c r="B366" s="10">
        <v>1</v>
      </c>
      <c r="C366" s="23">
        <v>37007</v>
      </c>
      <c r="D366" s="45" t="s">
        <v>235</v>
      </c>
      <c r="E366" s="20">
        <v>11023</v>
      </c>
      <c r="F366" s="9">
        <v>32</v>
      </c>
      <c r="G366" s="9">
        <v>2.9030209561825275</v>
      </c>
      <c r="H366" s="9">
        <v>110.23</v>
      </c>
      <c r="I366" s="9">
        <f>H366-F366</f>
        <v>78.23</v>
      </c>
      <c r="J366" s="9">
        <f>I366/E366*1000</f>
        <v>7.0969790438174725</v>
      </c>
    </row>
    <row r="367" spans="2:10" s="7" customFormat="1" ht="12">
      <c r="B367" s="10">
        <v>1</v>
      </c>
      <c r="C367" s="23">
        <v>35011</v>
      </c>
      <c r="D367" s="45" t="s">
        <v>222</v>
      </c>
      <c r="E367" s="20">
        <v>19302</v>
      </c>
      <c r="F367" s="9">
        <v>15</v>
      </c>
      <c r="G367" s="9">
        <v>0.777121541809139</v>
      </c>
      <c r="H367" s="9">
        <v>193.02</v>
      </c>
      <c r="I367" s="9">
        <f>H367-F367</f>
        <v>178.02</v>
      </c>
      <c r="J367" s="9">
        <f>I367/E367*1000</f>
        <v>9.222878458190863</v>
      </c>
    </row>
    <row r="368" spans="2:10" s="7" customFormat="1" ht="12">
      <c r="B368" s="10">
        <v>3</v>
      </c>
      <c r="C368" s="23">
        <v>61041</v>
      </c>
      <c r="D368" s="45" t="s">
        <v>388</v>
      </c>
      <c r="E368" s="20">
        <v>4196</v>
      </c>
      <c r="F368" s="9">
        <v>5</v>
      </c>
      <c r="G368" s="9">
        <v>1.1916110581506196</v>
      </c>
      <c r="H368" s="9">
        <v>41.96</v>
      </c>
      <c r="I368" s="9">
        <f>H368-F368</f>
        <v>36.96</v>
      </c>
      <c r="J368" s="9">
        <f>I368/E368*1000</f>
        <v>8.80838894184938</v>
      </c>
    </row>
    <row r="369" spans="2:10" s="7" customFormat="1" ht="12">
      <c r="B369" s="10">
        <v>1</v>
      </c>
      <c r="C369" s="23">
        <v>44045</v>
      </c>
      <c r="D369" s="44" t="s">
        <v>285</v>
      </c>
      <c r="E369" s="20">
        <v>6278</v>
      </c>
      <c r="F369" s="9">
        <v>0</v>
      </c>
      <c r="G369" s="9">
        <v>0</v>
      </c>
      <c r="H369" s="9">
        <v>62.78</v>
      </c>
      <c r="I369" s="9">
        <f>H369-F369</f>
        <v>62.78</v>
      </c>
      <c r="J369" s="9">
        <f>I369/E369*1000</f>
        <v>10</v>
      </c>
    </row>
    <row r="370" spans="2:10" s="7" customFormat="1" ht="12">
      <c r="B370" s="10">
        <v>3</v>
      </c>
      <c r="C370" s="23">
        <v>54007</v>
      </c>
      <c r="D370" s="45" t="s">
        <v>347</v>
      </c>
      <c r="E370" s="20">
        <v>57068</v>
      </c>
      <c r="F370" s="9">
        <v>69</v>
      </c>
      <c r="G370" s="9">
        <v>1.2090838999088807</v>
      </c>
      <c r="H370" s="9">
        <v>570.68</v>
      </c>
      <c r="I370" s="9">
        <f>H370-F370</f>
        <v>501.67999999999995</v>
      </c>
      <c r="J370" s="9">
        <f>I370/E370*1000</f>
        <v>8.790916100091119</v>
      </c>
    </row>
    <row r="371" spans="1:10" s="7" customFormat="1" ht="12">
      <c r="A371" s="8"/>
      <c r="B371" s="10">
        <v>1</v>
      </c>
      <c r="C371" s="23">
        <v>13025</v>
      </c>
      <c r="D371" s="45" t="s">
        <v>63</v>
      </c>
      <c r="E371" s="20">
        <v>35685</v>
      </c>
      <c r="F371" s="9">
        <v>97</v>
      </c>
      <c r="G371" s="9">
        <v>2.7182289477371446</v>
      </c>
      <c r="H371" s="9">
        <v>356.85</v>
      </c>
      <c r="I371" s="9">
        <f>H371-F371</f>
        <v>259.85</v>
      </c>
      <c r="J371" s="9">
        <f>I371/E371*1000</f>
        <v>7.281771052262855</v>
      </c>
    </row>
    <row r="372" spans="2:10" s="7" customFormat="1" ht="12">
      <c r="B372" s="10">
        <v>3</v>
      </c>
      <c r="C372" s="23">
        <v>56051</v>
      </c>
      <c r="D372" s="45" t="s">
        <v>364</v>
      </c>
      <c r="E372" s="20">
        <v>5329</v>
      </c>
      <c r="F372" s="9">
        <v>0</v>
      </c>
      <c r="G372" s="9">
        <v>0</v>
      </c>
      <c r="H372" s="9">
        <v>53.29</v>
      </c>
      <c r="I372" s="9">
        <f>H372-F372</f>
        <v>53.29</v>
      </c>
      <c r="J372" s="9">
        <f>I372/E372*1000</f>
        <v>10</v>
      </c>
    </row>
    <row r="373" spans="2:10" s="7" customFormat="1" ht="12">
      <c r="B373" s="10">
        <v>3</v>
      </c>
      <c r="C373" s="23">
        <v>57095</v>
      </c>
      <c r="D373" s="45" t="s">
        <v>379</v>
      </c>
      <c r="E373" s="20">
        <v>3718</v>
      </c>
      <c r="F373" s="9">
        <v>1</v>
      </c>
      <c r="G373" s="9">
        <v>0.26896180742334586</v>
      </c>
      <c r="H373" s="9">
        <v>37.18</v>
      </c>
      <c r="I373" s="9">
        <f>H373-F373</f>
        <v>36.18</v>
      </c>
      <c r="J373" s="9">
        <f>I373/E373*1000</f>
        <v>9.731038192576653</v>
      </c>
    </row>
    <row r="374" spans="2:10" s="7" customFormat="1" ht="12">
      <c r="B374" s="10">
        <v>3</v>
      </c>
      <c r="C374" s="23">
        <v>52048</v>
      </c>
      <c r="D374" s="45" t="s">
        <v>329</v>
      </c>
      <c r="E374" s="20">
        <v>10042</v>
      </c>
      <c r="F374" s="9">
        <v>0</v>
      </c>
      <c r="G374" s="9">
        <v>0</v>
      </c>
      <c r="H374" s="9">
        <v>100.42</v>
      </c>
      <c r="I374" s="9">
        <f>H374-F374</f>
        <v>100.42</v>
      </c>
      <c r="J374" s="9">
        <f>I374/E374*1000</f>
        <v>10</v>
      </c>
    </row>
    <row r="375" spans="2:10" s="7" customFormat="1" ht="12">
      <c r="B375" s="10">
        <v>3</v>
      </c>
      <c r="C375" s="23">
        <v>25068</v>
      </c>
      <c r="D375" s="45" t="s">
        <v>168</v>
      </c>
      <c r="E375" s="20">
        <v>7319</v>
      </c>
      <c r="F375" s="9">
        <v>1</v>
      </c>
      <c r="G375" s="9">
        <v>0.13663068725235689</v>
      </c>
      <c r="H375" s="9">
        <v>73.19</v>
      </c>
      <c r="I375" s="9">
        <f>H375-F375</f>
        <v>72.19</v>
      </c>
      <c r="J375" s="9">
        <f>I375/E375*1000</f>
        <v>9.863369312747642</v>
      </c>
    </row>
    <row r="376" spans="2:10" s="7" customFormat="1" ht="12">
      <c r="B376" s="10">
        <v>1</v>
      </c>
      <c r="C376" s="23">
        <v>36012</v>
      </c>
      <c r="D376" s="45" t="s">
        <v>231</v>
      </c>
      <c r="E376" s="20">
        <v>10942</v>
      </c>
      <c r="F376" s="9">
        <v>21</v>
      </c>
      <c r="G376" s="9">
        <v>1.919210382014257</v>
      </c>
      <c r="H376" s="9">
        <v>109.42</v>
      </c>
      <c r="I376" s="9">
        <f>H376-F376</f>
        <v>88.42</v>
      </c>
      <c r="J376" s="9">
        <f>I376/E376*1000</f>
        <v>8.080789617985744</v>
      </c>
    </row>
    <row r="377" spans="2:10" s="7" customFormat="1" ht="12">
      <c r="B377" s="10">
        <v>3</v>
      </c>
      <c r="C377" s="23">
        <v>56087</v>
      </c>
      <c r="D377" s="45" t="s">
        <v>368</v>
      </c>
      <c r="E377" s="20">
        <v>19044</v>
      </c>
      <c r="F377" s="9">
        <v>198</v>
      </c>
      <c r="G377" s="9">
        <v>10.396975425330814</v>
      </c>
      <c r="H377" s="9">
        <v>190.44</v>
      </c>
      <c r="I377" s="9">
        <f>H377-F377</f>
        <v>-7.560000000000002</v>
      </c>
      <c r="J377" s="9">
        <f>I377/E377*1000</f>
        <v>-0.396975425330813</v>
      </c>
    </row>
    <row r="378" spans="1:10" s="7" customFormat="1" ht="12">
      <c r="A378" s="8"/>
      <c r="B378" s="10">
        <v>1</v>
      </c>
      <c r="C378" s="23">
        <v>11029</v>
      </c>
      <c r="D378" s="45" t="s">
        <v>19</v>
      </c>
      <c r="E378" s="20">
        <v>25356</v>
      </c>
      <c r="F378" s="9">
        <v>108</v>
      </c>
      <c r="G378" s="9">
        <v>4.259346900141978</v>
      </c>
      <c r="H378" s="9">
        <v>253.56</v>
      </c>
      <c r="I378" s="9">
        <f>H378-F378</f>
        <v>145.56</v>
      </c>
      <c r="J378" s="9">
        <f>I378/E378*1000</f>
        <v>5.740653099858022</v>
      </c>
    </row>
    <row r="379" spans="2:10" s="7" customFormat="1" ht="12">
      <c r="B379" s="10">
        <v>3</v>
      </c>
      <c r="C379" s="23">
        <v>85026</v>
      </c>
      <c r="D379" s="45" t="s">
        <v>545</v>
      </c>
      <c r="E379" s="20">
        <v>4504</v>
      </c>
      <c r="F379" s="9">
        <v>2</v>
      </c>
      <c r="G379" s="9">
        <v>0.44404973357015987</v>
      </c>
      <c r="H379" s="9">
        <v>45.04</v>
      </c>
      <c r="I379" s="9">
        <f>H379-F379</f>
        <v>43.04</v>
      </c>
      <c r="J379" s="9">
        <f>I379/E379*1000</f>
        <v>9.555950266429841</v>
      </c>
    </row>
    <row r="380" spans="2:10" s="7" customFormat="1" ht="12">
      <c r="B380" s="10">
        <v>3</v>
      </c>
      <c r="C380" s="23">
        <v>92094</v>
      </c>
      <c r="D380" s="45" t="s">
        <v>573</v>
      </c>
      <c r="E380" s="20">
        <v>110646</v>
      </c>
      <c r="F380" s="9">
        <v>778</v>
      </c>
      <c r="G380" s="9">
        <v>7.0314335809699395</v>
      </c>
      <c r="H380" s="9">
        <v>1106.46</v>
      </c>
      <c r="I380" s="9">
        <f>H380-F380</f>
        <v>328.46000000000004</v>
      </c>
      <c r="J380" s="9">
        <f>I380/E380*1000</f>
        <v>2.96856641903006</v>
      </c>
    </row>
    <row r="381" spans="2:10" s="7" customFormat="1" ht="12">
      <c r="B381" s="10">
        <v>3</v>
      </c>
      <c r="C381" s="23">
        <v>61043</v>
      </c>
      <c r="D381" s="45" t="s">
        <v>389</v>
      </c>
      <c r="E381" s="20">
        <v>5815</v>
      </c>
      <c r="F381" s="9">
        <v>0</v>
      </c>
      <c r="G381" s="9">
        <v>0</v>
      </c>
      <c r="H381" s="9">
        <v>58.15</v>
      </c>
      <c r="I381" s="9">
        <f>H381-F381</f>
        <v>58.15</v>
      </c>
      <c r="J381" s="9">
        <f>I381/E381*1000</f>
        <v>10</v>
      </c>
    </row>
    <row r="382" spans="2:10" s="7" customFormat="1" ht="12">
      <c r="B382" s="10">
        <v>3</v>
      </c>
      <c r="C382" s="23">
        <v>83040</v>
      </c>
      <c r="D382" s="45" t="s">
        <v>525</v>
      </c>
      <c r="E382" s="20">
        <v>5410</v>
      </c>
      <c r="F382" s="9">
        <v>9</v>
      </c>
      <c r="G382" s="9">
        <v>1.6635859519408502</v>
      </c>
      <c r="H382" s="9">
        <v>54.1</v>
      </c>
      <c r="I382" s="9">
        <f>H382-F382</f>
        <v>45.1</v>
      </c>
      <c r="J382" s="9">
        <f>I382/E382*1000</f>
        <v>8.33641404805915</v>
      </c>
    </row>
    <row r="383" spans="2:10" s="7" customFormat="1" ht="12">
      <c r="B383" s="10">
        <v>1</v>
      </c>
      <c r="C383" s="23">
        <v>44048</v>
      </c>
      <c r="D383" s="44" t="s">
        <v>286</v>
      </c>
      <c r="E383" s="20">
        <v>11538</v>
      </c>
      <c r="F383" s="9">
        <v>0</v>
      </c>
      <c r="G383" s="9">
        <v>0</v>
      </c>
      <c r="H383" s="9">
        <v>115.38</v>
      </c>
      <c r="I383" s="9">
        <f>H383-F383</f>
        <v>115.38</v>
      </c>
      <c r="J383" s="9">
        <f>I383/E383*1000</f>
        <v>10</v>
      </c>
    </row>
    <row r="384" spans="2:10" s="7" customFormat="1" ht="12">
      <c r="B384" s="10">
        <v>1</v>
      </c>
      <c r="C384" s="23">
        <v>72025</v>
      </c>
      <c r="D384" s="45" t="s">
        <v>486</v>
      </c>
      <c r="E384" s="20">
        <v>16836</v>
      </c>
      <c r="F384" s="9">
        <v>31</v>
      </c>
      <c r="G384" s="9">
        <v>1.8412924685198384</v>
      </c>
      <c r="H384" s="9">
        <v>168.36</v>
      </c>
      <c r="I384" s="9">
        <f>H384-F384</f>
        <v>137.36</v>
      </c>
      <c r="J384" s="9">
        <f>I384/E384*1000</f>
        <v>8.158707531480163</v>
      </c>
    </row>
    <row r="385" spans="2:10" s="7" customFormat="1" ht="12">
      <c r="B385" s="10">
        <v>3</v>
      </c>
      <c r="C385" s="23">
        <v>84043</v>
      </c>
      <c r="D385" s="45" t="s">
        <v>535</v>
      </c>
      <c r="E385" s="20">
        <v>7466</v>
      </c>
      <c r="F385" s="9">
        <v>14</v>
      </c>
      <c r="G385" s="9">
        <v>1.8751674256630055</v>
      </c>
      <c r="H385" s="9">
        <v>74.66</v>
      </c>
      <c r="I385" s="9">
        <f>H385-F385</f>
        <v>60.66</v>
      </c>
      <c r="J385" s="9">
        <f>I385/E385*1000</f>
        <v>8.124832574336994</v>
      </c>
    </row>
    <row r="386" spans="2:10" s="7" customFormat="1" ht="12">
      <c r="B386" s="10">
        <v>3</v>
      </c>
      <c r="C386" s="23">
        <v>62121</v>
      </c>
      <c r="D386" s="45" t="s">
        <v>419</v>
      </c>
      <c r="E386" s="20">
        <v>9968</v>
      </c>
      <c r="F386" s="9">
        <v>22</v>
      </c>
      <c r="G386" s="9">
        <v>2.207062600321027</v>
      </c>
      <c r="H386" s="9">
        <v>99.68</v>
      </c>
      <c r="I386" s="9">
        <f>H386-F386</f>
        <v>77.68</v>
      </c>
      <c r="J386" s="9">
        <f>I386/E386*1000</f>
        <v>7.792937399678974</v>
      </c>
    </row>
    <row r="387" spans="2:10" s="7" customFormat="1" ht="12">
      <c r="B387" s="10">
        <v>1</v>
      </c>
      <c r="C387" s="23">
        <v>44049</v>
      </c>
      <c r="D387" s="45" t="s">
        <v>287</v>
      </c>
      <c r="E387" s="20">
        <v>12039</v>
      </c>
      <c r="F387" s="9">
        <v>42</v>
      </c>
      <c r="G387" s="9">
        <v>3.48866184899078</v>
      </c>
      <c r="H387" s="9">
        <v>120.39</v>
      </c>
      <c r="I387" s="9">
        <f>H387-F387</f>
        <v>78.39</v>
      </c>
      <c r="J387" s="9">
        <f>I387/E387*1000</f>
        <v>6.51133815100922</v>
      </c>
    </row>
    <row r="388" spans="1:10" s="7" customFormat="1" ht="12">
      <c r="A388" s="8"/>
      <c r="B388" s="10">
        <v>1</v>
      </c>
      <c r="C388" s="23">
        <v>11030</v>
      </c>
      <c r="D388" s="45" t="s">
        <v>20</v>
      </c>
      <c r="E388" s="20">
        <v>9962</v>
      </c>
      <c r="F388" s="9">
        <v>18</v>
      </c>
      <c r="G388" s="9">
        <v>1.806866091146356</v>
      </c>
      <c r="H388" s="9">
        <v>99.62</v>
      </c>
      <c r="I388" s="9">
        <f>H388-F388</f>
        <v>81.62</v>
      </c>
      <c r="J388" s="9">
        <f>I388/E388*1000</f>
        <v>8.193133908853644</v>
      </c>
    </row>
    <row r="389" spans="2:10" s="7" customFormat="1" ht="12">
      <c r="B389" s="10">
        <v>1</v>
      </c>
      <c r="C389" s="23">
        <v>71045</v>
      </c>
      <c r="D389" s="44" t="s">
        <v>612</v>
      </c>
      <c r="E389" s="20">
        <v>6841</v>
      </c>
      <c r="F389" s="9">
        <v>0</v>
      </c>
      <c r="G389" s="9">
        <v>0</v>
      </c>
      <c r="H389" s="9">
        <v>68.41</v>
      </c>
      <c r="I389" s="9">
        <f>H389-F389</f>
        <v>68.41</v>
      </c>
      <c r="J389" s="9">
        <f>I389/E389*1000</f>
        <v>10</v>
      </c>
    </row>
    <row r="390" spans="2:10" s="7" customFormat="1" ht="12">
      <c r="B390" s="10">
        <v>1</v>
      </c>
      <c r="C390" s="23">
        <v>38016</v>
      </c>
      <c r="D390" s="45" t="s">
        <v>246</v>
      </c>
      <c r="E390" s="20">
        <v>11411</v>
      </c>
      <c r="F390" s="9">
        <v>15</v>
      </c>
      <c r="G390" s="9">
        <v>1.3145210761545878</v>
      </c>
      <c r="H390" s="9">
        <v>114.11</v>
      </c>
      <c r="I390" s="9">
        <f>H390-F390</f>
        <v>99.11</v>
      </c>
      <c r="J390" s="9">
        <f>I390/E390*1000</f>
        <v>8.685478923845412</v>
      </c>
    </row>
    <row r="391" spans="1:10" s="7" customFormat="1" ht="12">
      <c r="A391" s="8"/>
      <c r="B391" s="10">
        <v>1</v>
      </c>
      <c r="C391" s="23">
        <v>12026</v>
      </c>
      <c r="D391" s="45" t="s">
        <v>41</v>
      </c>
      <c r="E391" s="20">
        <v>22559</v>
      </c>
      <c r="F391" s="9">
        <v>26</v>
      </c>
      <c r="G391" s="9">
        <v>1.152533356975043</v>
      </c>
      <c r="H391" s="9">
        <v>225.59</v>
      </c>
      <c r="I391" s="9">
        <f>H391-F391</f>
        <v>199.59</v>
      </c>
      <c r="J391" s="9">
        <f>I391/E391*1000</f>
        <v>8.847466643024957</v>
      </c>
    </row>
    <row r="392" spans="2:10" s="7" customFormat="1" ht="12">
      <c r="B392" s="10">
        <v>3</v>
      </c>
      <c r="C392" s="23">
        <v>25072</v>
      </c>
      <c r="D392" s="45" t="s">
        <v>169</v>
      </c>
      <c r="E392" s="20">
        <v>27692</v>
      </c>
      <c r="F392" s="9">
        <v>51</v>
      </c>
      <c r="G392" s="9">
        <v>1.8416871298569986</v>
      </c>
      <c r="H392" s="9">
        <v>276.92</v>
      </c>
      <c r="I392" s="9">
        <f>H392-F392</f>
        <v>225.92000000000002</v>
      </c>
      <c r="J392" s="9">
        <f>I392/E392*1000</f>
        <v>8.158312870143002</v>
      </c>
    </row>
    <row r="393" spans="2:10" s="7" customFormat="1" ht="12">
      <c r="B393" s="10">
        <v>1</v>
      </c>
      <c r="C393" s="23">
        <v>41048</v>
      </c>
      <c r="D393" s="45" t="s">
        <v>253</v>
      </c>
      <c r="E393" s="20">
        <v>37965</v>
      </c>
      <c r="F393" s="9">
        <v>68</v>
      </c>
      <c r="G393" s="9">
        <v>1.7911234031344658</v>
      </c>
      <c r="H393" s="9">
        <v>379.65</v>
      </c>
      <c r="I393" s="9">
        <f>H393-F393</f>
        <v>311.65</v>
      </c>
      <c r="J393" s="9">
        <f>I393/E393*1000</f>
        <v>8.208876596865533</v>
      </c>
    </row>
    <row r="394" spans="2:10" s="7" customFormat="1" ht="12">
      <c r="B394" s="10">
        <v>3</v>
      </c>
      <c r="C394" s="23">
        <v>64056</v>
      </c>
      <c r="D394" s="45" t="s">
        <v>458</v>
      </c>
      <c r="E394" s="20">
        <v>3794</v>
      </c>
      <c r="F394" s="9">
        <v>3</v>
      </c>
      <c r="G394" s="9">
        <v>0.790722192936215</v>
      </c>
      <c r="H394" s="9">
        <v>37.94</v>
      </c>
      <c r="I394" s="9">
        <f>H394-F394</f>
        <v>34.94</v>
      </c>
      <c r="J394" s="9">
        <f>I394/E394*1000</f>
        <v>9.209277807063783</v>
      </c>
    </row>
    <row r="395" spans="2:10" s="7" customFormat="1" ht="12">
      <c r="B395" s="10">
        <v>3</v>
      </c>
      <c r="C395" s="23">
        <v>92097</v>
      </c>
      <c r="D395" s="45" t="s">
        <v>574</v>
      </c>
      <c r="E395" s="20">
        <v>4974</v>
      </c>
      <c r="F395" s="9">
        <v>3</v>
      </c>
      <c r="G395" s="9">
        <v>0.6031363088057901</v>
      </c>
      <c r="H395" s="9">
        <v>49.74</v>
      </c>
      <c r="I395" s="9">
        <f>H395-F395</f>
        <v>46.74</v>
      </c>
      <c r="J395" s="9">
        <f>I395/E395*1000</f>
        <v>9.39686369119421</v>
      </c>
    </row>
    <row r="396" spans="1:10" s="7" customFormat="1" ht="12">
      <c r="A396" s="8"/>
      <c r="B396" s="10">
        <v>1</v>
      </c>
      <c r="C396" s="23">
        <v>13029</v>
      </c>
      <c r="D396" s="44" t="s">
        <v>64</v>
      </c>
      <c r="E396" s="20">
        <v>12186</v>
      </c>
      <c r="F396" s="9">
        <v>1</v>
      </c>
      <c r="G396" s="9">
        <v>0.08206138191367142</v>
      </c>
      <c r="H396" s="9">
        <v>121.86</v>
      </c>
      <c r="I396" s="9">
        <f>H396-F396</f>
        <v>120.86</v>
      </c>
      <c r="J396" s="9">
        <f>I396/E396*1000</f>
        <v>9.917938618086328</v>
      </c>
    </row>
    <row r="397" spans="2:10" s="7" customFormat="1" ht="12">
      <c r="B397" s="10">
        <v>3</v>
      </c>
      <c r="C397" s="23">
        <v>63057</v>
      </c>
      <c r="D397" s="45" t="s">
        <v>435</v>
      </c>
      <c r="E397" s="20">
        <v>3897</v>
      </c>
      <c r="F397" s="9">
        <v>10</v>
      </c>
      <c r="G397" s="9">
        <v>2.5660764690787783</v>
      </c>
      <c r="H397" s="9">
        <v>38.97</v>
      </c>
      <c r="I397" s="9">
        <f>H397-F397</f>
        <v>28.97</v>
      </c>
      <c r="J397" s="9">
        <f>I397/E397*1000</f>
        <v>7.433923530921222</v>
      </c>
    </row>
    <row r="398" spans="2:10" s="7" customFormat="1" ht="12">
      <c r="B398" s="10">
        <v>3</v>
      </c>
      <c r="C398" s="23">
        <v>91103</v>
      </c>
      <c r="D398" s="45" t="s">
        <v>560</v>
      </c>
      <c r="E398" s="20">
        <v>3153</v>
      </c>
      <c r="F398" s="9">
        <v>8</v>
      </c>
      <c r="G398" s="9">
        <v>2.537266095781795</v>
      </c>
      <c r="H398" s="9">
        <v>31.53</v>
      </c>
      <c r="I398" s="9">
        <f>H398-F398</f>
        <v>23.53</v>
      </c>
      <c r="J398" s="9">
        <f>I398/E398*1000</f>
        <v>7.462733904218205</v>
      </c>
    </row>
    <row r="399" spans="2:10" s="7" customFormat="1" ht="12">
      <c r="B399" s="10">
        <v>1</v>
      </c>
      <c r="C399" s="23">
        <v>35013</v>
      </c>
      <c r="D399" s="45" t="s">
        <v>223</v>
      </c>
      <c r="E399" s="20">
        <v>70460</v>
      </c>
      <c r="F399" s="9">
        <v>426</v>
      </c>
      <c r="G399" s="9">
        <v>6.0459835367584445</v>
      </c>
      <c r="H399" s="9">
        <v>704.6</v>
      </c>
      <c r="I399" s="9">
        <f>H399-F399</f>
        <v>278.6</v>
      </c>
      <c r="J399" s="9">
        <f>I399/E399*1000</f>
        <v>3.9540164632415555</v>
      </c>
    </row>
    <row r="400" spans="2:10" s="7" customFormat="1" ht="12">
      <c r="B400" s="10">
        <v>1</v>
      </c>
      <c r="C400" s="23">
        <v>44052</v>
      </c>
      <c r="D400" s="45" t="s">
        <v>288</v>
      </c>
      <c r="E400" s="20">
        <v>13531</v>
      </c>
      <c r="F400" s="9">
        <v>12</v>
      </c>
      <c r="G400" s="9">
        <v>0.886852412977607</v>
      </c>
      <c r="H400" s="9">
        <v>135.31</v>
      </c>
      <c r="I400" s="9">
        <f>H400-F400</f>
        <v>123.31</v>
      </c>
      <c r="J400" s="9">
        <f>I400/E400*1000</f>
        <v>9.113147587022393</v>
      </c>
    </row>
    <row r="401" spans="2:10" s="7" customFormat="1" ht="12">
      <c r="B401" s="10">
        <v>1</v>
      </c>
      <c r="C401" s="23">
        <v>31022</v>
      </c>
      <c r="D401" s="45" t="s">
        <v>189</v>
      </c>
      <c r="E401" s="20">
        <v>23120</v>
      </c>
      <c r="F401" s="9">
        <v>15</v>
      </c>
      <c r="G401" s="9">
        <v>0.6487889273356401</v>
      </c>
      <c r="H401" s="9">
        <v>231.2</v>
      </c>
      <c r="I401" s="9">
        <f>H401-F401</f>
        <v>216.2</v>
      </c>
      <c r="J401" s="9">
        <f>I401/E401*1000</f>
        <v>9.35121107266436</v>
      </c>
    </row>
    <row r="402" spans="2:10" s="7" customFormat="1" ht="12">
      <c r="B402" s="10">
        <v>1</v>
      </c>
      <c r="C402" s="23">
        <v>37010</v>
      </c>
      <c r="D402" s="45" t="s">
        <v>236</v>
      </c>
      <c r="E402" s="20">
        <v>7704</v>
      </c>
      <c r="F402" s="9">
        <v>18</v>
      </c>
      <c r="G402" s="9">
        <v>2.336448598130841</v>
      </c>
      <c r="H402" s="9">
        <v>77.04</v>
      </c>
      <c r="I402" s="9">
        <f>H402-F402</f>
        <v>59.040000000000006</v>
      </c>
      <c r="J402" s="9">
        <f>I402/E402*1000</f>
        <v>7.663551401869159</v>
      </c>
    </row>
    <row r="403" spans="2:10" s="7" customFormat="1" ht="12">
      <c r="B403" s="10">
        <v>1</v>
      </c>
      <c r="C403" s="23">
        <v>71047</v>
      </c>
      <c r="D403" s="44" t="s">
        <v>474</v>
      </c>
      <c r="E403" s="20">
        <v>10190</v>
      </c>
      <c r="F403" s="9">
        <v>2</v>
      </c>
      <c r="G403" s="9">
        <v>0.19627085377821393</v>
      </c>
      <c r="H403" s="9">
        <v>101.9</v>
      </c>
      <c r="I403" s="9">
        <f>H403-F403</f>
        <v>99.9</v>
      </c>
      <c r="J403" s="9">
        <f>I403/E403*1000</f>
        <v>9.803729146221787</v>
      </c>
    </row>
    <row r="404" spans="2:10" s="7" customFormat="1" ht="12">
      <c r="B404" s="10">
        <v>1</v>
      </c>
      <c r="C404" s="23">
        <v>23060</v>
      </c>
      <c r="D404" s="45" t="s">
        <v>110</v>
      </c>
      <c r="E404" s="20">
        <v>14140</v>
      </c>
      <c r="F404" s="9">
        <v>11</v>
      </c>
      <c r="G404" s="9">
        <v>0.7779349363507779</v>
      </c>
      <c r="H404" s="9">
        <v>141.4</v>
      </c>
      <c r="I404" s="9">
        <f>H404-F404</f>
        <v>130.4</v>
      </c>
      <c r="J404" s="9">
        <f>I404/E404*1000</f>
        <v>9.222065063649223</v>
      </c>
    </row>
    <row r="405" spans="2:10" s="7" customFormat="1" ht="12">
      <c r="B405" s="10">
        <v>3</v>
      </c>
      <c r="C405" s="23">
        <v>55039</v>
      </c>
      <c r="D405" s="45" t="s">
        <v>353</v>
      </c>
      <c r="E405" s="20">
        <v>8291</v>
      </c>
      <c r="F405" s="9">
        <v>0</v>
      </c>
      <c r="G405" s="9">
        <v>0</v>
      </c>
      <c r="H405" s="9">
        <v>82.91</v>
      </c>
      <c r="I405" s="9">
        <f>H405-F405</f>
        <v>82.91</v>
      </c>
      <c r="J405" s="9">
        <f>I405/E405*1000</f>
        <v>10</v>
      </c>
    </row>
    <row r="406" spans="2:10" s="7" customFormat="1" ht="12">
      <c r="B406" s="10">
        <v>3</v>
      </c>
      <c r="C406" s="23">
        <v>25120</v>
      </c>
      <c r="D406" s="45" t="s">
        <v>179</v>
      </c>
      <c r="E406" s="20">
        <v>8707</v>
      </c>
      <c r="F406" s="9">
        <v>0</v>
      </c>
      <c r="G406" s="9">
        <v>0</v>
      </c>
      <c r="H406" s="9">
        <v>87.07</v>
      </c>
      <c r="I406" s="9">
        <f>H406-F406</f>
        <v>87.07</v>
      </c>
      <c r="J406" s="9">
        <f>I406/E406*1000</f>
        <v>9.999999999999998</v>
      </c>
    </row>
    <row r="407" spans="2:10" s="7" customFormat="1" ht="12">
      <c r="B407" s="10">
        <v>3</v>
      </c>
      <c r="C407" s="23">
        <v>25121</v>
      </c>
      <c r="D407" s="45" t="s">
        <v>180</v>
      </c>
      <c r="E407" s="20">
        <v>31261</v>
      </c>
      <c r="F407" s="9">
        <v>46</v>
      </c>
      <c r="G407" s="9">
        <v>1.4714820383225105</v>
      </c>
      <c r="H407" s="9">
        <v>312.61</v>
      </c>
      <c r="I407" s="9">
        <f>H407-F407</f>
        <v>266.61</v>
      </c>
      <c r="J407" s="9">
        <f>I407/E407*1000</f>
        <v>8.52851796167749</v>
      </c>
    </row>
    <row r="408" spans="2:10" s="7" customFormat="1" ht="12">
      <c r="B408" s="10">
        <v>1</v>
      </c>
      <c r="C408" s="23">
        <v>45035</v>
      </c>
      <c r="D408" s="45" t="s">
        <v>295</v>
      </c>
      <c r="E408" s="20">
        <v>30788</v>
      </c>
      <c r="F408" s="9">
        <v>65</v>
      </c>
      <c r="G408" s="9">
        <v>2.111212160582045</v>
      </c>
      <c r="H408" s="9">
        <v>307.88</v>
      </c>
      <c r="I408" s="9">
        <f>H408-F408</f>
        <v>242.88</v>
      </c>
      <c r="J408" s="9">
        <f>I408/E408*1000</f>
        <v>7.8887878394179545</v>
      </c>
    </row>
    <row r="409" spans="2:10" s="7" customFormat="1" ht="12">
      <c r="B409" s="10">
        <v>1</v>
      </c>
      <c r="C409" s="23">
        <v>35014</v>
      </c>
      <c r="D409" s="44" t="s">
        <v>224</v>
      </c>
      <c r="E409" s="20">
        <v>9222</v>
      </c>
      <c r="F409" s="9">
        <v>4</v>
      </c>
      <c r="G409" s="9">
        <v>0.4337453914552158</v>
      </c>
      <c r="H409" s="9">
        <v>92.22</v>
      </c>
      <c r="I409" s="9">
        <f>H409-F409</f>
        <v>88.22</v>
      </c>
      <c r="J409" s="9">
        <f>I409/E409*1000</f>
        <v>9.566254608544783</v>
      </c>
    </row>
    <row r="410" spans="2:10" s="7" customFormat="1" ht="12">
      <c r="B410" s="10">
        <v>2</v>
      </c>
      <c r="C410" s="23">
        <v>21002</v>
      </c>
      <c r="D410" s="45" t="s">
        <v>75</v>
      </c>
      <c r="E410" s="20">
        <v>32835</v>
      </c>
      <c r="F410" s="9">
        <v>90</v>
      </c>
      <c r="G410" s="9">
        <v>2.740977615349475</v>
      </c>
      <c r="H410" s="9">
        <v>328.35</v>
      </c>
      <c r="I410" s="9">
        <f>H410-F410</f>
        <v>238.35000000000002</v>
      </c>
      <c r="J410" s="9">
        <f>I410/E410*1000</f>
        <v>7.259022384650526</v>
      </c>
    </row>
    <row r="411" spans="2:10" s="7" customFormat="1" ht="12">
      <c r="B411" s="10">
        <v>1</v>
      </c>
      <c r="C411" s="23">
        <v>24086</v>
      </c>
      <c r="D411" s="45" t="s">
        <v>147</v>
      </c>
      <c r="E411" s="20">
        <v>10989</v>
      </c>
      <c r="F411" s="9">
        <v>22</v>
      </c>
      <c r="G411" s="9">
        <v>2.002002002002002</v>
      </c>
      <c r="H411" s="9">
        <v>109.89</v>
      </c>
      <c r="I411" s="9">
        <f>H411-F411</f>
        <v>87.89</v>
      </c>
      <c r="J411" s="9">
        <f>I411/E411*1000</f>
        <v>7.997997997997998</v>
      </c>
    </row>
    <row r="412" spans="2:10" s="7" customFormat="1" ht="12">
      <c r="B412" s="10">
        <v>1</v>
      </c>
      <c r="C412" s="23">
        <v>13031</v>
      </c>
      <c r="D412" s="45" t="s">
        <v>65</v>
      </c>
      <c r="E412" s="20">
        <v>13163</v>
      </c>
      <c r="F412" s="9">
        <v>12</v>
      </c>
      <c r="G412" s="9">
        <v>0.9116462812428777</v>
      </c>
      <c r="H412" s="9">
        <v>131.63</v>
      </c>
      <c r="I412" s="9">
        <f>H412-F412</f>
        <v>119.63</v>
      </c>
      <c r="J412" s="9">
        <f>I412/E412*1000</f>
        <v>9.088353718757121</v>
      </c>
    </row>
    <row r="413" spans="2:10" s="7" customFormat="1" ht="12">
      <c r="B413" s="10">
        <v>3</v>
      </c>
      <c r="C413" s="23">
        <v>61048</v>
      </c>
      <c r="D413" s="45" t="s">
        <v>390</v>
      </c>
      <c r="E413" s="20">
        <v>2758</v>
      </c>
      <c r="F413" s="9">
        <v>0</v>
      </c>
      <c r="G413" s="9">
        <v>0</v>
      </c>
      <c r="H413" s="9">
        <v>27.58</v>
      </c>
      <c r="I413" s="9">
        <f>H413-F413</f>
        <v>27.58</v>
      </c>
      <c r="J413" s="9">
        <f>I413/E413*1000</f>
        <v>10</v>
      </c>
    </row>
    <row r="414" spans="2:10" s="7" customFormat="1" ht="12">
      <c r="B414" s="10">
        <v>3</v>
      </c>
      <c r="C414" s="23">
        <v>62079</v>
      </c>
      <c r="D414" s="45" t="s">
        <v>410</v>
      </c>
      <c r="E414" s="20">
        <v>24659</v>
      </c>
      <c r="F414" s="9">
        <v>22</v>
      </c>
      <c r="G414" s="9">
        <v>0.8921691877205077</v>
      </c>
      <c r="H414" s="9">
        <v>246.59</v>
      </c>
      <c r="I414" s="9">
        <f>H414-F414</f>
        <v>224.59</v>
      </c>
      <c r="J414" s="9">
        <f>I414/E414*1000</f>
        <v>9.107830812279493</v>
      </c>
    </row>
    <row r="415" spans="2:10" s="7" customFormat="1" ht="12">
      <c r="B415" s="10">
        <v>1</v>
      </c>
      <c r="C415" s="23">
        <v>23062</v>
      </c>
      <c r="D415" s="45" t="s">
        <v>111</v>
      </c>
      <c r="E415" s="20">
        <v>24774</v>
      </c>
      <c r="F415" s="9">
        <v>42</v>
      </c>
      <c r="G415" s="9">
        <v>1.6953257447323806</v>
      </c>
      <c r="H415" s="9">
        <v>247.74</v>
      </c>
      <c r="I415" s="9">
        <f>H415-F415</f>
        <v>205.74</v>
      </c>
      <c r="J415" s="9">
        <f>I415/E415*1000</f>
        <v>8.304674255267619</v>
      </c>
    </row>
    <row r="416" spans="2:10" s="7" customFormat="1" ht="12">
      <c r="B416" s="10">
        <v>1</v>
      </c>
      <c r="C416" s="23">
        <v>72029</v>
      </c>
      <c r="D416" s="45" t="s">
        <v>487</v>
      </c>
      <c r="E416" s="20">
        <v>14848</v>
      </c>
      <c r="F416" s="9">
        <v>81</v>
      </c>
      <c r="G416" s="9">
        <v>5.455280172413794</v>
      </c>
      <c r="H416" s="9">
        <v>148.48</v>
      </c>
      <c r="I416" s="9">
        <f>H416-F416</f>
        <v>67.47999999999999</v>
      </c>
      <c r="J416" s="9">
        <f>I416/E416*1000</f>
        <v>4.544719827586206</v>
      </c>
    </row>
    <row r="417" spans="2:10" s="7" customFormat="1" ht="12">
      <c r="B417" s="10">
        <v>3</v>
      </c>
      <c r="C417" s="23">
        <v>84050</v>
      </c>
      <c r="D417" s="45" t="s">
        <v>536</v>
      </c>
      <c r="E417" s="20">
        <v>5316</v>
      </c>
      <c r="F417" s="9">
        <v>1</v>
      </c>
      <c r="G417" s="9">
        <v>0.18811136192626035</v>
      </c>
      <c r="H417" s="9">
        <v>53.16</v>
      </c>
      <c r="I417" s="9">
        <f>H417-F417</f>
        <v>52.16</v>
      </c>
      <c r="J417" s="9">
        <f>I417/E417*1000</f>
        <v>9.81188863807374</v>
      </c>
    </row>
    <row r="418" spans="2:10" s="7" customFormat="1" ht="12">
      <c r="B418" s="10">
        <v>3</v>
      </c>
      <c r="C418" s="23">
        <v>57062</v>
      </c>
      <c r="D418" s="45" t="s">
        <v>373</v>
      </c>
      <c r="E418" s="20">
        <v>5588</v>
      </c>
      <c r="F418" s="9">
        <v>0</v>
      </c>
      <c r="G418" s="9">
        <v>0</v>
      </c>
      <c r="H418" s="9">
        <v>55.88</v>
      </c>
      <c r="I418" s="9">
        <f>H418-F418</f>
        <v>55.88</v>
      </c>
      <c r="J418" s="9">
        <f>I418/E418*1000</f>
        <v>10</v>
      </c>
    </row>
    <row r="419" spans="2:10" s="7" customFormat="1" ht="12">
      <c r="B419" s="10">
        <v>1</v>
      </c>
      <c r="C419" s="23">
        <v>72030</v>
      </c>
      <c r="D419" s="44" t="s">
        <v>488</v>
      </c>
      <c r="E419" s="20">
        <v>16284</v>
      </c>
      <c r="F419" s="9">
        <v>5</v>
      </c>
      <c r="G419" s="9">
        <v>0.30704986489805947</v>
      </c>
      <c r="H419" s="9">
        <v>162.84</v>
      </c>
      <c r="I419" s="9">
        <f>H419-F419</f>
        <v>157.84</v>
      </c>
      <c r="J419" s="9">
        <f>I419/E419*1000</f>
        <v>9.69295013510194</v>
      </c>
    </row>
    <row r="420" spans="2:10" s="7" customFormat="1" ht="12">
      <c r="B420" s="10">
        <v>1</v>
      </c>
      <c r="C420" s="23">
        <v>23064</v>
      </c>
      <c r="D420" s="45" t="s">
        <v>112</v>
      </c>
      <c r="E420" s="20">
        <v>4402</v>
      </c>
      <c r="F420" s="9">
        <v>11</v>
      </c>
      <c r="G420" s="9">
        <v>2.498864152657883</v>
      </c>
      <c r="H420" s="9">
        <v>44.02</v>
      </c>
      <c r="I420" s="9">
        <f>H420-F420</f>
        <v>33.02</v>
      </c>
      <c r="J420" s="9">
        <f>I420/E420*1000</f>
        <v>7.501135847342118</v>
      </c>
    </row>
    <row r="421" spans="2:10" s="7" customFormat="1" ht="12">
      <c r="B421" s="10">
        <v>3</v>
      </c>
      <c r="C421" s="23">
        <v>63058</v>
      </c>
      <c r="D421" s="45" t="s">
        <v>436</v>
      </c>
      <c r="E421" s="20">
        <v>9771</v>
      </c>
      <c r="F421" s="9">
        <v>11</v>
      </c>
      <c r="G421" s="9">
        <v>1.1257803704840854</v>
      </c>
      <c r="H421" s="9">
        <v>97.71</v>
      </c>
      <c r="I421" s="9">
        <f>H421-F421</f>
        <v>86.71</v>
      </c>
      <c r="J421" s="9">
        <f>I421/E421*1000</f>
        <v>8.874219629515915</v>
      </c>
    </row>
    <row r="422" spans="2:10" s="7" customFormat="1" ht="12">
      <c r="B422" s="10">
        <v>3</v>
      </c>
      <c r="C422" s="23">
        <v>57064</v>
      </c>
      <c r="D422" s="45" t="s">
        <v>374</v>
      </c>
      <c r="E422" s="20">
        <v>17354</v>
      </c>
      <c r="F422" s="9">
        <v>42</v>
      </c>
      <c r="G422" s="9">
        <v>2.4201913103607238</v>
      </c>
      <c r="H422" s="9">
        <v>173.54</v>
      </c>
      <c r="I422" s="9">
        <f>H422-F422</f>
        <v>131.54</v>
      </c>
      <c r="J422" s="9">
        <f>I422/E422*1000</f>
        <v>7.579808689639275</v>
      </c>
    </row>
    <row r="423" spans="2:10" s="7" customFormat="1" ht="12">
      <c r="B423" s="10">
        <v>3</v>
      </c>
      <c r="C423" s="23">
        <v>25084</v>
      </c>
      <c r="D423" s="45" t="s">
        <v>170</v>
      </c>
      <c r="E423" s="20">
        <v>8829</v>
      </c>
      <c r="F423" s="9">
        <v>14</v>
      </c>
      <c r="G423" s="9">
        <v>1.5856835428700873</v>
      </c>
      <c r="H423" s="9">
        <v>88.29</v>
      </c>
      <c r="I423" s="9">
        <f>H423-F423</f>
        <v>74.29</v>
      </c>
      <c r="J423" s="9">
        <f>I423/E423*1000</f>
        <v>8.414316457129914</v>
      </c>
    </row>
    <row r="424" spans="2:10" s="7" customFormat="1" ht="12">
      <c r="B424" s="10">
        <v>3</v>
      </c>
      <c r="C424" s="23">
        <v>93056</v>
      </c>
      <c r="D424" s="45" t="s">
        <v>586</v>
      </c>
      <c r="E424" s="20">
        <v>9216</v>
      </c>
      <c r="F424" s="9">
        <v>57</v>
      </c>
      <c r="G424" s="9">
        <v>6.184895833333333</v>
      </c>
      <c r="H424" s="9">
        <v>92.16</v>
      </c>
      <c r="I424" s="9">
        <f>H424-F424</f>
        <v>35.16</v>
      </c>
      <c r="J424" s="9">
        <f>I424/E424*1000</f>
        <v>3.815104166666666</v>
      </c>
    </row>
    <row r="425" spans="2:10" s="7" customFormat="1" ht="12">
      <c r="B425" s="10">
        <v>1</v>
      </c>
      <c r="C425" s="23">
        <v>37011</v>
      </c>
      <c r="D425" s="45" t="s">
        <v>237</v>
      </c>
      <c r="E425" s="20">
        <v>6793</v>
      </c>
      <c r="F425" s="9">
        <v>7</v>
      </c>
      <c r="G425" s="9">
        <v>1.0304725452671868</v>
      </c>
      <c r="H425" s="9">
        <v>67.93</v>
      </c>
      <c r="I425" s="9">
        <f>H425-F425</f>
        <v>60.93000000000001</v>
      </c>
      <c r="J425" s="9">
        <f>I425/E425*1000</f>
        <v>8.969527454732814</v>
      </c>
    </row>
    <row r="426" spans="2:10" s="7" customFormat="1" ht="12">
      <c r="B426" s="10">
        <v>3</v>
      </c>
      <c r="C426" s="23">
        <v>63088</v>
      </c>
      <c r="D426" s="45" t="s">
        <v>448</v>
      </c>
      <c r="E426" s="20">
        <v>10158</v>
      </c>
      <c r="F426" s="9">
        <v>25</v>
      </c>
      <c r="G426" s="9">
        <v>2.461114392596968</v>
      </c>
      <c r="H426" s="9">
        <v>101.58</v>
      </c>
      <c r="I426" s="9">
        <f>H426-F426</f>
        <v>76.58</v>
      </c>
      <c r="J426" s="9">
        <f>I426/E426*1000</f>
        <v>7.5388856074030315</v>
      </c>
    </row>
    <row r="427" spans="2:10" s="7" customFormat="1" ht="12">
      <c r="B427" s="10">
        <v>3</v>
      </c>
      <c r="C427" s="23">
        <v>52055</v>
      </c>
      <c r="D427" s="45" t="s">
        <v>330</v>
      </c>
      <c r="E427" s="20">
        <v>17113</v>
      </c>
      <c r="F427" s="9">
        <v>14</v>
      </c>
      <c r="G427" s="9">
        <v>0.8180915093788348</v>
      </c>
      <c r="H427" s="9">
        <v>171.13</v>
      </c>
      <c r="I427" s="9">
        <f>H427-F427</f>
        <v>157.13</v>
      </c>
      <c r="J427" s="9">
        <f>I427/E427*1000</f>
        <v>9.181908490621165</v>
      </c>
    </row>
    <row r="428" spans="2:10" s="7" customFormat="1" ht="12">
      <c r="B428" s="10">
        <v>1</v>
      </c>
      <c r="C428" s="23">
        <v>33021</v>
      </c>
      <c r="D428" s="45" t="s">
        <v>201</v>
      </c>
      <c r="E428" s="20">
        <v>19944</v>
      </c>
      <c r="F428" s="9">
        <v>33</v>
      </c>
      <c r="G428" s="9">
        <v>1.654632972322503</v>
      </c>
      <c r="H428" s="9">
        <v>199.44</v>
      </c>
      <c r="I428" s="9">
        <f>H428-F428</f>
        <v>166.44</v>
      </c>
      <c r="J428" s="9">
        <f>I428/E428*1000</f>
        <v>8.345367027677497</v>
      </c>
    </row>
    <row r="429" spans="2:10" s="7" customFormat="1" ht="12">
      <c r="B429" s="10">
        <v>3</v>
      </c>
      <c r="C429" s="23">
        <v>92101</v>
      </c>
      <c r="D429" s="45" t="s">
        <v>575</v>
      </c>
      <c r="E429" s="20">
        <v>12044</v>
      </c>
      <c r="F429" s="9">
        <v>36</v>
      </c>
      <c r="G429" s="9">
        <v>2.9890401859847224</v>
      </c>
      <c r="H429" s="9">
        <v>120.44</v>
      </c>
      <c r="I429" s="9">
        <f>H429-F429</f>
        <v>84.44</v>
      </c>
      <c r="J429" s="9">
        <f>I429/E429*1000</f>
        <v>7.010959814015277</v>
      </c>
    </row>
    <row r="430" spans="1:10" s="7" customFormat="1" ht="12">
      <c r="A430" s="8"/>
      <c r="B430" s="10">
        <v>1</v>
      </c>
      <c r="C430" s="23">
        <v>12029</v>
      </c>
      <c r="D430" s="45" t="s">
        <v>42</v>
      </c>
      <c r="E430" s="20">
        <v>17195</v>
      </c>
      <c r="F430" s="9">
        <v>28</v>
      </c>
      <c r="G430" s="9">
        <v>1.628380343123001</v>
      </c>
      <c r="H430" s="9">
        <v>171.95</v>
      </c>
      <c r="I430" s="9">
        <f>H430-F430</f>
        <v>143.95</v>
      </c>
      <c r="J430" s="9">
        <f>I430/E430*1000</f>
        <v>8.371619656877</v>
      </c>
    </row>
    <row r="431" spans="1:10" s="7" customFormat="1" ht="12">
      <c r="A431" s="8"/>
      <c r="B431" s="10">
        <v>1</v>
      </c>
      <c r="C431" s="23">
        <v>12030</v>
      </c>
      <c r="D431" s="45" t="s">
        <v>43</v>
      </c>
      <c r="E431" s="20">
        <v>17035</v>
      </c>
      <c r="F431" s="9">
        <v>28</v>
      </c>
      <c r="G431" s="9">
        <v>1.643674787202818</v>
      </c>
      <c r="H431" s="9">
        <v>170.35</v>
      </c>
      <c r="I431" s="9">
        <f>H431-F431</f>
        <v>142.35</v>
      </c>
      <c r="J431" s="9">
        <f>I431/E431*1000</f>
        <v>8.356325212797183</v>
      </c>
    </row>
    <row r="432" spans="2:10" s="7" customFormat="1" ht="12">
      <c r="B432" s="10">
        <v>3</v>
      </c>
      <c r="C432" s="23">
        <v>53065</v>
      </c>
      <c r="D432" s="45" t="s">
        <v>341</v>
      </c>
      <c r="E432" s="20">
        <v>18989</v>
      </c>
      <c r="F432" s="9">
        <v>34</v>
      </c>
      <c r="G432" s="9">
        <v>1.7905102954341987</v>
      </c>
      <c r="H432" s="9">
        <v>189.89</v>
      </c>
      <c r="I432" s="9">
        <f>H432-F432</f>
        <v>155.89</v>
      </c>
      <c r="J432" s="9">
        <f>I432/E432*1000</f>
        <v>8.2094897045658</v>
      </c>
    </row>
    <row r="433" spans="2:10" s="7" customFormat="1" ht="12">
      <c r="B433" s="10">
        <v>3</v>
      </c>
      <c r="C433" s="23">
        <v>53084</v>
      </c>
      <c r="D433" s="45" t="s">
        <v>346</v>
      </c>
      <c r="E433" s="20">
        <v>8042</v>
      </c>
      <c r="F433" s="9">
        <v>7</v>
      </c>
      <c r="G433" s="9">
        <v>0.870430241233524</v>
      </c>
      <c r="H433" s="9">
        <v>80.42</v>
      </c>
      <c r="I433" s="9">
        <f>H433-F433</f>
        <v>73.42</v>
      </c>
      <c r="J433" s="9">
        <f>I433/E433*1000</f>
        <v>9.129569758766475</v>
      </c>
    </row>
    <row r="434" spans="2:10" s="7" customFormat="1" ht="12">
      <c r="B434" s="10">
        <v>3</v>
      </c>
      <c r="C434" s="23">
        <v>53068</v>
      </c>
      <c r="D434" s="45" t="s">
        <v>342</v>
      </c>
      <c r="E434" s="20">
        <v>6687</v>
      </c>
      <c r="F434" s="9">
        <v>12</v>
      </c>
      <c r="G434" s="9">
        <v>1.794526693584567</v>
      </c>
      <c r="H434" s="9">
        <v>66.87</v>
      </c>
      <c r="I434" s="9">
        <f>H434-F434</f>
        <v>54.870000000000005</v>
      </c>
      <c r="J434" s="9">
        <f>I434/E434*1000</f>
        <v>8.205473306415435</v>
      </c>
    </row>
    <row r="435" spans="2:10" s="7" customFormat="1" ht="12">
      <c r="B435" s="10">
        <v>3</v>
      </c>
      <c r="C435" s="23">
        <v>63061</v>
      </c>
      <c r="D435" s="45" t="s">
        <v>437</v>
      </c>
      <c r="E435" s="20">
        <v>10551</v>
      </c>
      <c r="F435" s="9">
        <v>30</v>
      </c>
      <c r="G435" s="9">
        <v>2.8433323855558714</v>
      </c>
      <c r="H435" s="9">
        <v>105.51</v>
      </c>
      <c r="I435" s="9">
        <f>H435-F435</f>
        <v>75.51</v>
      </c>
      <c r="J435" s="9">
        <f>I435/E435*1000</f>
        <v>7.156667614444129</v>
      </c>
    </row>
    <row r="436" spans="2:10" s="7" customFormat="1" ht="12">
      <c r="B436" s="10">
        <v>3</v>
      </c>
      <c r="C436" s="23">
        <v>25122</v>
      </c>
      <c r="D436" s="45" t="s">
        <v>181</v>
      </c>
      <c r="E436" s="20">
        <v>6216</v>
      </c>
      <c r="F436" s="9">
        <v>4</v>
      </c>
      <c r="G436" s="9">
        <v>0.6435006435006435</v>
      </c>
      <c r="H436" s="9">
        <v>62.16</v>
      </c>
      <c r="I436" s="9">
        <f>H436-F436</f>
        <v>58.16</v>
      </c>
      <c r="J436" s="9">
        <f>I436/E436*1000</f>
        <v>9.356499356499356</v>
      </c>
    </row>
    <row r="437" spans="1:10" s="7" customFormat="1" ht="12">
      <c r="A437" s="8"/>
      <c r="B437" s="10">
        <v>1</v>
      </c>
      <c r="C437" s="23">
        <v>11035</v>
      </c>
      <c r="D437" s="45" t="s">
        <v>21</v>
      </c>
      <c r="E437" s="20">
        <v>18696</v>
      </c>
      <c r="F437" s="9">
        <v>344</v>
      </c>
      <c r="G437" s="9">
        <v>18.39965768078733</v>
      </c>
      <c r="H437" s="9">
        <v>186.96</v>
      </c>
      <c r="I437" s="9">
        <f>H437-F437</f>
        <v>-157.04</v>
      </c>
      <c r="J437" s="9"/>
    </row>
    <row r="438" spans="2:10" s="7" customFormat="1" ht="12">
      <c r="B438" s="10">
        <v>1</v>
      </c>
      <c r="C438" s="23">
        <v>13035</v>
      </c>
      <c r="D438" s="45" t="s">
        <v>66</v>
      </c>
      <c r="E438" s="20">
        <v>14712</v>
      </c>
      <c r="F438" s="9">
        <v>410</v>
      </c>
      <c r="G438" s="9">
        <v>27.868406742795</v>
      </c>
      <c r="H438" s="9">
        <v>147.12</v>
      </c>
      <c r="I438" s="9">
        <f>H438-F438</f>
        <v>-262.88</v>
      </c>
      <c r="J438" s="9"/>
    </row>
    <row r="439" spans="2:10" s="7" customFormat="1" ht="12">
      <c r="B439" s="10">
        <v>3</v>
      </c>
      <c r="C439" s="23">
        <v>25123</v>
      </c>
      <c r="D439" s="45" t="s">
        <v>182</v>
      </c>
      <c r="E439" s="20">
        <v>10897</v>
      </c>
      <c r="F439" s="9">
        <v>2</v>
      </c>
      <c r="G439" s="9">
        <v>0.1835367532348353</v>
      </c>
      <c r="H439" s="9">
        <v>108.97</v>
      </c>
      <c r="I439" s="9">
        <f>H439-F439</f>
        <v>106.97</v>
      </c>
      <c r="J439" s="9">
        <f>I439/E439*1000</f>
        <v>9.816463246765165</v>
      </c>
    </row>
    <row r="440" spans="2:10" s="7" customFormat="1" ht="12">
      <c r="B440" s="10">
        <v>3</v>
      </c>
      <c r="C440" s="23">
        <v>64063</v>
      </c>
      <c r="D440" s="45" t="s">
        <v>459</v>
      </c>
      <c r="E440" s="20">
        <v>5861</v>
      </c>
      <c r="F440" s="9">
        <v>1</v>
      </c>
      <c r="G440" s="9">
        <v>0.17061934823408975</v>
      </c>
      <c r="H440" s="9">
        <v>58.61</v>
      </c>
      <c r="I440" s="9">
        <f>H440-F440</f>
        <v>57.61</v>
      </c>
      <c r="J440" s="9">
        <f>I440/E440*1000</f>
        <v>9.829380651765911</v>
      </c>
    </row>
    <row r="441" spans="2:10" s="7" customFormat="1" ht="12">
      <c r="B441" s="10">
        <v>3</v>
      </c>
      <c r="C441" s="23">
        <v>83044</v>
      </c>
      <c r="D441" s="45" t="s">
        <v>526</v>
      </c>
      <c r="E441" s="20">
        <v>2535</v>
      </c>
      <c r="F441" s="9">
        <v>254</v>
      </c>
      <c r="G441" s="9">
        <v>100.19723865877712</v>
      </c>
      <c r="H441" s="9">
        <v>25.35</v>
      </c>
      <c r="I441" s="9">
        <f>H441-F441</f>
        <v>-228.65</v>
      </c>
      <c r="J441" s="9"/>
    </row>
    <row r="442" spans="2:10" s="7" customFormat="1" ht="12">
      <c r="B442" s="10">
        <v>1</v>
      </c>
      <c r="C442" s="23">
        <v>13036</v>
      </c>
      <c r="D442" s="45" t="s">
        <v>67</v>
      </c>
      <c r="E442" s="20">
        <v>10980</v>
      </c>
      <c r="F442" s="9">
        <v>18</v>
      </c>
      <c r="G442" s="9">
        <v>1.639344262295082</v>
      </c>
      <c r="H442" s="9">
        <v>109.8</v>
      </c>
      <c r="I442" s="9">
        <f>H442-F442</f>
        <v>91.8</v>
      </c>
      <c r="J442" s="9">
        <f>I442/E442*1000</f>
        <v>8.360655737704917</v>
      </c>
    </row>
    <row r="443" spans="2:10" s="7" customFormat="1" ht="12">
      <c r="B443" s="10">
        <v>1</v>
      </c>
      <c r="C443" s="23">
        <v>73066</v>
      </c>
      <c r="D443" s="45" t="s">
        <v>502</v>
      </c>
      <c r="E443" s="20">
        <v>16539</v>
      </c>
      <c r="F443" s="9">
        <v>19</v>
      </c>
      <c r="G443" s="9">
        <v>1.1487998065179275</v>
      </c>
      <c r="H443" s="9">
        <v>165.39</v>
      </c>
      <c r="I443" s="9">
        <f>H443-F443</f>
        <v>146.39</v>
      </c>
      <c r="J443" s="9">
        <f>I443/E443*1000</f>
        <v>8.851200193482072</v>
      </c>
    </row>
    <row r="444" spans="2:10" s="7" customFormat="1" ht="12">
      <c r="B444" s="10">
        <v>1</v>
      </c>
      <c r="C444" s="23">
        <v>13037</v>
      </c>
      <c r="D444" s="45" t="s">
        <v>68</v>
      </c>
      <c r="E444" s="20">
        <v>11691</v>
      </c>
      <c r="F444" s="9">
        <v>17</v>
      </c>
      <c r="G444" s="9">
        <v>1.4541099991446413</v>
      </c>
      <c r="H444" s="9">
        <v>116.91</v>
      </c>
      <c r="I444" s="9">
        <f>H444-F444</f>
        <v>99.91</v>
      </c>
      <c r="J444" s="9">
        <f>I444/E444*1000</f>
        <v>8.545890000855358</v>
      </c>
    </row>
    <row r="445" spans="2:10" s="7" customFormat="1" ht="12">
      <c r="B445" s="10">
        <v>3</v>
      </c>
      <c r="C445" s="23">
        <v>25091</v>
      </c>
      <c r="D445" s="45" t="s">
        <v>171</v>
      </c>
      <c r="E445" s="20">
        <v>21956</v>
      </c>
      <c r="F445" s="9">
        <v>94</v>
      </c>
      <c r="G445" s="9">
        <v>4.2812898524321366</v>
      </c>
      <c r="H445" s="9">
        <v>219.56</v>
      </c>
      <c r="I445" s="9">
        <f>H445-F445</f>
        <v>125.56</v>
      </c>
      <c r="J445" s="9">
        <f>I445/E445*1000</f>
        <v>5.7187101475678634</v>
      </c>
    </row>
    <row r="446" spans="2:10" s="7" customFormat="1" ht="12">
      <c r="B446" s="10">
        <v>3</v>
      </c>
      <c r="C446" s="23">
        <v>91114</v>
      </c>
      <c r="D446" s="45" t="s">
        <v>561</v>
      </c>
      <c r="E446" s="20">
        <v>12512</v>
      </c>
      <c r="F446" s="9">
        <v>17</v>
      </c>
      <c r="G446" s="9">
        <v>1.358695652173913</v>
      </c>
      <c r="H446" s="9">
        <v>125.12</v>
      </c>
      <c r="I446" s="9">
        <f>H446-F446</f>
        <v>108.12</v>
      </c>
      <c r="J446" s="9">
        <f>I446/E446*1000</f>
        <v>8.641304347826088</v>
      </c>
    </row>
    <row r="447" spans="2:10" s="7" customFormat="1" ht="12">
      <c r="B447" s="10">
        <v>1</v>
      </c>
      <c r="C447" s="23">
        <v>36015</v>
      </c>
      <c r="D447" s="45" t="s">
        <v>232</v>
      </c>
      <c r="E447" s="20">
        <v>60386</v>
      </c>
      <c r="F447" s="9">
        <v>315</v>
      </c>
      <c r="G447" s="9">
        <v>5.216440896896632</v>
      </c>
      <c r="H447" s="9">
        <v>603.86</v>
      </c>
      <c r="I447" s="9">
        <f>H447-F447</f>
        <v>288.86</v>
      </c>
      <c r="J447" s="9">
        <f>I447/E447*1000</f>
        <v>4.783559103103369</v>
      </c>
    </row>
    <row r="448" spans="2:10" s="7" customFormat="1" ht="12">
      <c r="B448" s="10">
        <v>1</v>
      </c>
      <c r="C448" s="23">
        <v>45041</v>
      </c>
      <c r="D448" s="45" t="s">
        <v>296</v>
      </c>
      <c r="E448" s="20">
        <v>25783</v>
      </c>
      <c r="F448" s="9">
        <v>20</v>
      </c>
      <c r="G448" s="9">
        <v>0.7757049218477291</v>
      </c>
      <c r="H448" s="9">
        <v>257.83</v>
      </c>
      <c r="I448" s="9">
        <f>H448-F448</f>
        <v>237.82999999999998</v>
      </c>
      <c r="J448" s="9">
        <f>I448/E448*1000</f>
        <v>9.22429507815227</v>
      </c>
    </row>
    <row r="449" spans="2:10" s="7" customFormat="1" ht="12">
      <c r="B449" s="10">
        <v>1</v>
      </c>
      <c r="C449" s="23">
        <v>23097</v>
      </c>
      <c r="D449" s="44" t="s">
        <v>119</v>
      </c>
      <c r="E449" s="20">
        <v>11367</v>
      </c>
      <c r="F449" s="9">
        <v>5</v>
      </c>
      <c r="G449" s="9">
        <v>0.43986979853963226</v>
      </c>
      <c r="H449" s="9">
        <v>113.67</v>
      </c>
      <c r="I449" s="9">
        <f>H449-F449</f>
        <v>108.67</v>
      </c>
      <c r="J449" s="9">
        <f>I449/E449*1000</f>
        <v>9.560130201460368</v>
      </c>
    </row>
    <row r="450" spans="2:10" s="7" customFormat="1" ht="12">
      <c r="B450" s="10">
        <v>1</v>
      </c>
      <c r="C450" s="23">
        <v>24094</v>
      </c>
      <c r="D450" s="44" t="s">
        <v>148</v>
      </c>
      <c r="E450" s="20">
        <v>16397</v>
      </c>
      <c r="F450" s="9">
        <v>0</v>
      </c>
      <c r="G450" s="9">
        <v>0</v>
      </c>
      <c r="H450" s="9">
        <v>163.97</v>
      </c>
      <c r="I450" s="9">
        <f>H450-F450</f>
        <v>163.97</v>
      </c>
      <c r="J450" s="9">
        <f>I450/E450*1000</f>
        <v>10</v>
      </c>
    </row>
    <row r="451" spans="2:10" s="7" customFormat="1" ht="12">
      <c r="B451" s="10">
        <v>3</v>
      </c>
      <c r="C451" s="23">
        <v>85047</v>
      </c>
      <c r="D451" s="45" t="s">
        <v>550</v>
      </c>
      <c r="E451" s="20">
        <v>2094</v>
      </c>
      <c r="F451" s="9">
        <v>6</v>
      </c>
      <c r="G451" s="9">
        <v>2.865329512893983</v>
      </c>
      <c r="H451" s="9">
        <v>20.94</v>
      </c>
      <c r="I451" s="9">
        <f>H451-F451</f>
        <v>14.940000000000001</v>
      </c>
      <c r="J451" s="9">
        <f>I451/E451*1000</f>
        <v>7.134670487106018</v>
      </c>
    </row>
    <row r="452" spans="2:10" s="7" customFormat="1" ht="12">
      <c r="B452" s="10">
        <v>1</v>
      </c>
      <c r="C452" s="23">
        <v>37012</v>
      </c>
      <c r="D452" s="44" t="s">
        <v>238</v>
      </c>
      <c r="E452" s="20">
        <v>5263</v>
      </c>
      <c r="F452" s="9">
        <v>2</v>
      </c>
      <c r="G452" s="9">
        <v>0.38001140034201025</v>
      </c>
      <c r="H452" s="9">
        <v>52.63</v>
      </c>
      <c r="I452" s="9">
        <f>H452-F452</f>
        <v>50.63</v>
      </c>
      <c r="J452" s="9">
        <f>I452/E452*1000</f>
        <v>9.61998859965799</v>
      </c>
    </row>
    <row r="453" spans="2:10" s="7" customFormat="1" ht="12">
      <c r="B453" s="10">
        <v>3</v>
      </c>
      <c r="C453" s="23">
        <v>57072</v>
      </c>
      <c r="D453" s="45" t="s">
        <v>375</v>
      </c>
      <c r="E453" s="20">
        <v>5145</v>
      </c>
      <c r="F453" s="9">
        <v>6</v>
      </c>
      <c r="G453" s="9">
        <v>1.1661807580174928</v>
      </c>
      <c r="H453" s="9">
        <v>51.45</v>
      </c>
      <c r="I453" s="9">
        <f>H453-F453</f>
        <v>45.45</v>
      </c>
      <c r="J453" s="9">
        <f>I453/E453*1000</f>
        <v>8.833819241982509</v>
      </c>
    </row>
    <row r="454" spans="1:10" s="7" customFormat="1" ht="12">
      <c r="A454" s="8"/>
      <c r="B454" s="10">
        <v>1</v>
      </c>
      <c r="C454" s="23">
        <v>11037</v>
      </c>
      <c r="D454" s="45" t="s">
        <v>22</v>
      </c>
      <c r="E454" s="20">
        <v>15118</v>
      </c>
      <c r="F454" s="9">
        <v>12</v>
      </c>
      <c r="G454" s="9">
        <v>0.7937557878026195</v>
      </c>
      <c r="H454" s="9">
        <v>151.18</v>
      </c>
      <c r="I454" s="9">
        <f>H454-F454</f>
        <v>139.18</v>
      </c>
      <c r="J454" s="9">
        <f>I454/E454*1000</f>
        <v>9.206244212197381</v>
      </c>
    </row>
    <row r="455" spans="2:10" s="7" customFormat="1" ht="12">
      <c r="B455" s="10">
        <v>3</v>
      </c>
      <c r="C455" s="23">
        <v>55004</v>
      </c>
      <c r="D455" s="45" t="s">
        <v>613</v>
      </c>
      <c r="E455" s="20">
        <v>21442</v>
      </c>
      <c r="F455" s="9">
        <v>87</v>
      </c>
      <c r="G455" s="9">
        <v>4.0574573267419085</v>
      </c>
      <c r="H455" s="9">
        <v>214.42</v>
      </c>
      <c r="I455" s="9">
        <f>H455-F455</f>
        <v>127.41999999999999</v>
      </c>
      <c r="J455" s="9">
        <f>I455/E455*1000</f>
        <v>5.9425426732580915</v>
      </c>
    </row>
    <row r="456" spans="2:10" s="7" customFormat="1" ht="12">
      <c r="B456" s="10">
        <v>3</v>
      </c>
      <c r="C456" s="23">
        <v>82038</v>
      </c>
      <c r="D456" s="45" t="s">
        <v>519</v>
      </c>
      <c r="E456" s="20">
        <v>2466</v>
      </c>
      <c r="F456" s="9">
        <v>6</v>
      </c>
      <c r="G456" s="9">
        <v>2.4330900243309004</v>
      </c>
      <c r="H456" s="9">
        <v>24.66</v>
      </c>
      <c r="I456" s="9">
        <f>H456-F456</f>
        <v>18.66</v>
      </c>
      <c r="J456" s="9">
        <f>I456/E456*1000</f>
        <v>7.566909975669099</v>
      </c>
    </row>
    <row r="457" spans="2:10" s="7" customFormat="1" ht="12">
      <c r="B457" s="10">
        <v>3</v>
      </c>
      <c r="C457" s="23">
        <v>64065</v>
      </c>
      <c r="D457" s="45" t="s">
        <v>460</v>
      </c>
      <c r="E457" s="20">
        <v>6598</v>
      </c>
      <c r="F457" s="9">
        <v>25</v>
      </c>
      <c r="G457" s="9">
        <v>3.789026977872082</v>
      </c>
      <c r="H457" s="9">
        <v>65.98</v>
      </c>
      <c r="I457" s="9">
        <f>H457-F457</f>
        <v>40.980000000000004</v>
      </c>
      <c r="J457" s="9">
        <f>I457/E457*1000</f>
        <v>6.210973022127918</v>
      </c>
    </row>
    <row r="458" spans="2:10" s="7" customFormat="1" ht="12">
      <c r="B458" s="10">
        <v>3</v>
      </c>
      <c r="C458" s="23">
        <v>53070</v>
      </c>
      <c r="D458" s="45" t="s">
        <v>343</v>
      </c>
      <c r="E458" s="20">
        <v>22907</v>
      </c>
      <c r="F458" s="9">
        <v>13</v>
      </c>
      <c r="G458" s="9">
        <v>0.5675121142008993</v>
      </c>
      <c r="H458" s="9">
        <v>229.07</v>
      </c>
      <c r="I458" s="9">
        <f>H458-F458</f>
        <v>216.07</v>
      </c>
      <c r="J458" s="9">
        <f>I458/E458*1000</f>
        <v>9.4324878857991</v>
      </c>
    </row>
    <row r="459" spans="2:10" s="7" customFormat="1" ht="12">
      <c r="B459" s="10">
        <v>3</v>
      </c>
      <c r="C459" s="23">
        <v>84059</v>
      </c>
      <c r="D459" s="45" t="s">
        <v>537</v>
      </c>
      <c r="E459" s="20">
        <v>5625</v>
      </c>
      <c r="F459" s="9">
        <v>13</v>
      </c>
      <c r="G459" s="9">
        <v>2.311111111111111</v>
      </c>
      <c r="H459" s="9">
        <v>56.25</v>
      </c>
      <c r="I459" s="9">
        <f>H459-F459</f>
        <v>43.25</v>
      </c>
      <c r="J459" s="9">
        <f>I459/E459*1000</f>
        <v>7.688888888888889</v>
      </c>
    </row>
    <row r="460" spans="2:10" s="7" customFormat="1" ht="12">
      <c r="B460" s="10">
        <v>3</v>
      </c>
      <c r="C460" s="23">
        <v>85034</v>
      </c>
      <c r="D460" s="45" t="s">
        <v>546</v>
      </c>
      <c r="E460" s="20">
        <v>3525</v>
      </c>
      <c r="F460" s="9">
        <v>17</v>
      </c>
      <c r="G460" s="9">
        <v>4.822695035460993</v>
      </c>
      <c r="H460" s="9">
        <v>35.25</v>
      </c>
      <c r="I460" s="9">
        <f>H460-F460</f>
        <v>18.25</v>
      </c>
      <c r="J460" s="9">
        <f>I460/E460*1000</f>
        <v>5.177304964539007</v>
      </c>
    </row>
    <row r="461" spans="2:10" s="7" customFormat="1" ht="12">
      <c r="B461" s="10">
        <v>3</v>
      </c>
      <c r="C461" s="23">
        <v>62093</v>
      </c>
      <c r="D461" s="45" t="s">
        <v>411</v>
      </c>
      <c r="E461" s="20">
        <v>23969</v>
      </c>
      <c r="F461" s="9">
        <v>55</v>
      </c>
      <c r="G461" s="9">
        <v>2.294630564479119</v>
      </c>
      <c r="H461" s="9">
        <v>239.69</v>
      </c>
      <c r="I461" s="9">
        <f>H461-F461</f>
        <v>184.69</v>
      </c>
      <c r="J461" s="9">
        <f>I461/E461*1000</f>
        <v>7.705369435520881</v>
      </c>
    </row>
    <row r="462" spans="2:10" s="7" customFormat="1" ht="12">
      <c r="B462" s="10">
        <v>3</v>
      </c>
      <c r="C462" s="23">
        <v>92137</v>
      </c>
      <c r="D462" s="45" t="s">
        <v>577</v>
      </c>
      <c r="E462" s="20">
        <v>27907</v>
      </c>
      <c r="F462" s="9">
        <v>5</v>
      </c>
      <c r="G462" s="9">
        <v>0.17916651736123554</v>
      </c>
      <c r="H462" s="9">
        <v>279.07</v>
      </c>
      <c r="I462" s="9">
        <f>H462-F462</f>
        <v>274.07</v>
      </c>
      <c r="J462" s="9">
        <f>I462/E462*1000</f>
        <v>9.820833482638765</v>
      </c>
    </row>
    <row r="463" spans="2:10" s="7" customFormat="1" ht="12">
      <c r="B463" s="10">
        <v>3</v>
      </c>
      <c r="C463" s="23">
        <v>63067</v>
      </c>
      <c r="D463" s="45" t="s">
        <v>438</v>
      </c>
      <c r="E463" s="20">
        <v>9553</v>
      </c>
      <c r="F463" s="9">
        <v>28</v>
      </c>
      <c r="G463" s="9">
        <v>2.9310164346278658</v>
      </c>
      <c r="H463" s="9">
        <v>95.53</v>
      </c>
      <c r="I463" s="9">
        <f>H463-F463</f>
        <v>67.53</v>
      </c>
      <c r="J463" s="9">
        <f>I463/E463*1000</f>
        <v>7.068983565372134</v>
      </c>
    </row>
    <row r="464" spans="2:10" s="7" customFormat="1" ht="12">
      <c r="B464" s="10">
        <v>2</v>
      </c>
      <c r="C464" s="23">
        <v>21015</v>
      </c>
      <c r="D464" s="45" t="s">
        <v>88</v>
      </c>
      <c r="E464" s="20">
        <v>131030</v>
      </c>
      <c r="F464" s="9">
        <v>2160</v>
      </c>
      <c r="G464" s="9">
        <v>16.484774479126916</v>
      </c>
      <c r="H464" s="9">
        <v>1310.3</v>
      </c>
      <c r="I464" s="9">
        <f>H464-F464</f>
        <v>-849.7</v>
      </c>
      <c r="J464" s="9"/>
    </row>
    <row r="465" spans="1:10" s="7" customFormat="1" ht="12">
      <c r="A465" s="8"/>
      <c r="B465" s="10">
        <v>1</v>
      </c>
      <c r="C465" s="23">
        <v>11038</v>
      </c>
      <c r="D465" s="44" t="s">
        <v>23</v>
      </c>
      <c r="E465" s="20">
        <v>8208</v>
      </c>
      <c r="F465" s="9">
        <v>4</v>
      </c>
      <c r="G465" s="9">
        <v>0.4873294346978557</v>
      </c>
      <c r="H465" s="9">
        <v>82.08</v>
      </c>
      <c r="I465" s="9">
        <f>H465-F465</f>
        <v>78.08</v>
      </c>
      <c r="J465" s="9">
        <f>I465/E465*1000</f>
        <v>9.512670565302145</v>
      </c>
    </row>
    <row r="466" spans="2:10" s="7" customFormat="1" ht="12">
      <c r="B466" s="10">
        <v>1</v>
      </c>
      <c r="C466" s="23">
        <v>24134</v>
      </c>
      <c r="D466" s="45" t="s">
        <v>154</v>
      </c>
      <c r="E466" s="20">
        <v>22809</v>
      </c>
      <c r="F466" s="9">
        <v>27</v>
      </c>
      <c r="G466" s="9">
        <v>1.1837432592397739</v>
      </c>
      <c r="H466" s="9">
        <v>228.09</v>
      </c>
      <c r="I466" s="9">
        <f>H466-F466</f>
        <v>201.09</v>
      </c>
      <c r="J466" s="9">
        <f>I466/E466*1000</f>
        <v>8.816256740760227</v>
      </c>
    </row>
    <row r="467" spans="1:10" s="7" customFormat="1" ht="12">
      <c r="A467" s="8"/>
      <c r="B467" s="10">
        <v>1</v>
      </c>
      <c r="C467" s="23">
        <v>11039</v>
      </c>
      <c r="D467" s="44" t="s">
        <v>24</v>
      </c>
      <c r="E467" s="20">
        <v>19375</v>
      </c>
      <c r="F467" s="9">
        <v>0</v>
      </c>
      <c r="G467" s="9">
        <v>0</v>
      </c>
      <c r="H467" s="9">
        <v>193.75</v>
      </c>
      <c r="I467" s="9">
        <f>H467-F467</f>
        <v>193.75</v>
      </c>
      <c r="J467" s="9">
        <f>I467/E467*1000</f>
        <v>10</v>
      </c>
    </row>
    <row r="468" spans="1:10" s="7" customFormat="1" ht="12">
      <c r="A468" s="8"/>
      <c r="B468" s="10">
        <v>1</v>
      </c>
      <c r="C468" s="23">
        <v>11040</v>
      </c>
      <c r="D468" s="45" t="s">
        <v>25</v>
      </c>
      <c r="E468" s="20">
        <v>34016</v>
      </c>
      <c r="F468" s="9">
        <v>49</v>
      </c>
      <c r="G468" s="9">
        <v>1.4404985888993416</v>
      </c>
      <c r="H468" s="9">
        <v>340.16</v>
      </c>
      <c r="I468" s="9">
        <f>H468-F468</f>
        <v>291.16</v>
      </c>
      <c r="J468" s="9">
        <f>I468/E468*1000</f>
        <v>8.55950141110066</v>
      </c>
    </row>
    <row r="469" spans="2:10" s="7" customFormat="1" ht="12">
      <c r="B469" s="10">
        <v>3</v>
      </c>
      <c r="C469" s="23">
        <v>52063</v>
      </c>
      <c r="D469" s="45" t="s">
        <v>331</v>
      </c>
      <c r="E469" s="20">
        <v>10955</v>
      </c>
      <c r="F469" s="9">
        <v>31</v>
      </c>
      <c r="G469" s="9">
        <v>2.8297581013235966</v>
      </c>
      <c r="H469" s="9">
        <v>109.55</v>
      </c>
      <c r="I469" s="9">
        <f>H469-F469</f>
        <v>78.55</v>
      </c>
      <c r="J469" s="9">
        <f>I469/E469*1000</f>
        <v>7.170241898676403</v>
      </c>
    </row>
    <row r="470" spans="2:10" s="7" customFormat="1" ht="12">
      <c r="B470" s="10">
        <v>3</v>
      </c>
      <c r="C470" s="23">
        <v>62096</v>
      </c>
      <c r="D470" s="45" t="s">
        <v>412</v>
      </c>
      <c r="E470" s="20">
        <v>63972</v>
      </c>
      <c r="F470" s="9">
        <v>448</v>
      </c>
      <c r="G470" s="9">
        <v>7.003063840430189</v>
      </c>
      <c r="H470" s="9">
        <v>639.72</v>
      </c>
      <c r="I470" s="9">
        <f>H470-F470</f>
        <v>191.72000000000003</v>
      </c>
      <c r="J470" s="9">
        <f>I470/E470*1000</f>
        <v>2.9969361595698123</v>
      </c>
    </row>
    <row r="471" spans="2:10" s="7" customFormat="1" ht="12">
      <c r="B471" s="10">
        <v>2</v>
      </c>
      <c r="C471" s="23">
        <v>21003</v>
      </c>
      <c r="D471" s="45" t="s">
        <v>76</v>
      </c>
      <c r="E471" s="20">
        <v>23927</v>
      </c>
      <c r="F471" s="9">
        <v>65</v>
      </c>
      <c r="G471" s="9">
        <v>2.7165963137877713</v>
      </c>
      <c r="H471" s="9">
        <v>239.27</v>
      </c>
      <c r="I471" s="9">
        <f>H471-F471</f>
        <v>174.27</v>
      </c>
      <c r="J471" s="9">
        <f>I471/E471*1000</f>
        <v>7.283403686212229</v>
      </c>
    </row>
    <row r="472" spans="1:10" s="7" customFormat="1" ht="12">
      <c r="A472" s="8"/>
      <c r="B472" s="10">
        <v>1</v>
      </c>
      <c r="C472" s="23">
        <v>12034</v>
      </c>
      <c r="D472" s="44" t="s">
        <v>44</v>
      </c>
      <c r="E472" s="20">
        <v>8303</v>
      </c>
      <c r="F472" s="9">
        <v>4</v>
      </c>
      <c r="G472" s="9">
        <v>0.4817535830422739</v>
      </c>
      <c r="H472" s="9">
        <v>83.03</v>
      </c>
      <c r="I472" s="9">
        <f>H472-F472</f>
        <v>79.03</v>
      </c>
      <c r="J472" s="9">
        <f>I472/E472*1000</f>
        <v>9.518246416957727</v>
      </c>
    </row>
    <row r="473" spans="2:10" s="7" customFormat="1" ht="12">
      <c r="B473" s="10">
        <v>1</v>
      </c>
      <c r="C473" s="23">
        <v>23101</v>
      </c>
      <c r="D473" s="45" t="s">
        <v>123</v>
      </c>
      <c r="E473" s="20">
        <v>17955</v>
      </c>
      <c r="F473" s="9">
        <v>51</v>
      </c>
      <c r="G473" s="9">
        <v>2.8404344193817876</v>
      </c>
      <c r="H473" s="9">
        <v>179.55</v>
      </c>
      <c r="I473" s="9">
        <f>H473-F473</f>
        <v>128.55</v>
      </c>
      <c r="J473" s="9">
        <f>I473/E473*1000</f>
        <v>7.159565580618213</v>
      </c>
    </row>
    <row r="474" spans="2:10" s="7" customFormat="1" ht="12">
      <c r="B474" s="10">
        <v>2</v>
      </c>
      <c r="C474" s="23">
        <v>21013</v>
      </c>
      <c r="D474" s="45" t="s">
        <v>86</v>
      </c>
      <c r="E474" s="20">
        <v>50472</v>
      </c>
      <c r="F474" s="9">
        <v>757</v>
      </c>
      <c r="G474" s="9">
        <v>14.998414962751625</v>
      </c>
      <c r="H474" s="9">
        <v>504.72</v>
      </c>
      <c r="I474" s="9">
        <f>H474-F474</f>
        <v>-252.27999999999997</v>
      </c>
      <c r="J474" s="9"/>
    </row>
    <row r="475" spans="2:10" s="7" customFormat="1" ht="12">
      <c r="B475" s="10">
        <v>1</v>
      </c>
      <c r="C475" s="23">
        <v>46020</v>
      </c>
      <c r="D475" s="45" t="s">
        <v>308</v>
      </c>
      <c r="E475" s="20">
        <v>19235</v>
      </c>
      <c r="F475" s="9">
        <v>40</v>
      </c>
      <c r="G475" s="9">
        <v>2.0795425006498567</v>
      </c>
      <c r="H475" s="9">
        <v>192.35</v>
      </c>
      <c r="I475" s="9">
        <f>H475-F475</f>
        <v>152.35</v>
      </c>
      <c r="J475" s="9">
        <f>I475/E475*1000</f>
        <v>7.920457499350143</v>
      </c>
    </row>
    <row r="476" spans="2:10" s="7" customFormat="1" ht="12">
      <c r="B476" s="10">
        <v>2</v>
      </c>
      <c r="C476" s="23">
        <v>21012</v>
      </c>
      <c r="D476" s="45" t="s">
        <v>85</v>
      </c>
      <c r="E476" s="20">
        <v>95576</v>
      </c>
      <c r="F476" s="9">
        <v>1545</v>
      </c>
      <c r="G476" s="9">
        <v>16.16514606177283</v>
      </c>
      <c r="H476" s="9">
        <v>955.76</v>
      </c>
      <c r="I476" s="9">
        <f>H476-F476</f>
        <v>-589.24</v>
      </c>
      <c r="J476" s="9"/>
    </row>
    <row r="477" spans="2:10" s="7" customFormat="1" ht="12">
      <c r="B477" s="10">
        <v>2</v>
      </c>
      <c r="C477" s="23">
        <v>21014</v>
      </c>
      <c r="D477" s="45" t="s">
        <v>87</v>
      </c>
      <c r="E477" s="20">
        <v>27332</v>
      </c>
      <c r="F477" s="9">
        <v>520</v>
      </c>
      <c r="G477" s="9">
        <v>19.025318308210156</v>
      </c>
      <c r="H477" s="9">
        <v>273.32</v>
      </c>
      <c r="I477" s="9">
        <f>H477-F477</f>
        <v>-246.68</v>
      </c>
      <c r="J477" s="9"/>
    </row>
    <row r="478" spans="1:10" s="7" customFormat="1" ht="12">
      <c r="A478" s="8"/>
      <c r="B478" s="10">
        <v>1</v>
      </c>
      <c r="C478" s="23">
        <v>12035</v>
      </c>
      <c r="D478" s="45" t="s">
        <v>45</v>
      </c>
      <c r="E478" s="20">
        <v>20427</v>
      </c>
      <c r="F478" s="9">
        <v>12</v>
      </c>
      <c r="G478" s="9">
        <v>0.587457776472316</v>
      </c>
      <c r="H478" s="9">
        <v>204.27</v>
      </c>
      <c r="I478" s="9">
        <f>H478-F478</f>
        <v>192.27</v>
      </c>
      <c r="J478" s="9">
        <f>I478/E478*1000</f>
        <v>9.412542223527684</v>
      </c>
    </row>
    <row r="479" spans="2:10" s="7" customFormat="1" ht="12">
      <c r="B479" s="10">
        <v>2</v>
      </c>
      <c r="C479" s="23">
        <v>21018</v>
      </c>
      <c r="D479" s="45" t="s">
        <v>91</v>
      </c>
      <c r="E479" s="20">
        <v>54022</v>
      </c>
      <c r="F479" s="9">
        <v>210</v>
      </c>
      <c r="G479" s="9">
        <v>3.8873051719669762</v>
      </c>
      <c r="H479" s="9">
        <v>540.22</v>
      </c>
      <c r="I479" s="9">
        <f>H479-F479</f>
        <v>330.22</v>
      </c>
      <c r="J479" s="9">
        <f>I479/E479*1000</f>
        <v>6.112694828033024</v>
      </c>
    </row>
    <row r="480" spans="2:10" s="7" customFormat="1" ht="12">
      <c r="B480" s="10">
        <v>1</v>
      </c>
      <c r="C480" s="23">
        <v>43014</v>
      </c>
      <c r="D480" s="44" t="s">
        <v>271</v>
      </c>
      <c r="E480" s="20">
        <v>6663</v>
      </c>
      <c r="F480" s="9">
        <v>0</v>
      </c>
      <c r="G480" s="9">
        <v>0</v>
      </c>
      <c r="H480" s="9">
        <v>66.63</v>
      </c>
      <c r="I480" s="9">
        <f>H480-F480</f>
        <v>66.63</v>
      </c>
      <c r="J480" s="9">
        <f>I480/E480*1000</f>
        <v>9.999999999999998</v>
      </c>
    </row>
    <row r="481" spans="2:10" s="7" customFormat="1" ht="12">
      <c r="B481" s="10">
        <v>1</v>
      </c>
      <c r="C481" s="23">
        <v>41063</v>
      </c>
      <c r="D481" s="44" t="s">
        <v>254</v>
      </c>
      <c r="E481" s="20">
        <v>10171</v>
      </c>
      <c r="F481" s="9">
        <v>5</v>
      </c>
      <c r="G481" s="9">
        <v>0.49159374692753904</v>
      </c>
      <c r="H481" s="9">
        <v>101.71</v>
      </c>
      <c r="I481" s="9">
        <f>H481-F481</f>
        <v>96.71</v>
      </c>
      <c r="J481" s="9">
        <f>I481/E481*1000</f>
        <v>9.508406253072462</v>
      </c>
    </row>
    <row r="482" spans="2:10" s="7" customFormat="1" ht="12">
      <c r="B482" s="10">
        <v>1</v>
      </c>
      <c r="C482" s="23">
        <v>44064</v>
      </c>
      <c r="D482" s="45" t="s">
        <v>289</v>
      </c>
      <c r="E482" s="20">
        <v>8494</v>
      </c>
      <c r="F482" s="9">
        <v>8</v>
      </c>
      <c r="G482" s="9">
        <v>0.9418412997409936</v>
      </c>
      <c r="H482" s="9">
        <v>84.94</v>
      </c>
      <c r="I482" s="9">
        <f>H482-F482</f>
        <v>76.94</v>
      </c>
      <c r="J482" s="9">
        <f>I482/E482*1000</f>
        <v>9.058158700259005</v>
      </c>
    </row>
    <row r="483" spans="2:10" s="7" customFormat="1" ht="12">
      <c r="B483" s="10">
        <v>1</v>
      </c>
      <c r="C483" s="23">
        <v>46021</v>
      </c>
      <c r="D483" s="45" t="s">
        <v>309</v>
      </c>
      <c r="E483" s="20">
        <v>74289</v>
      </c>
      <c r="F483" s="9">
        <v>476</v>
      </c>
      <c r="G483" s="9">
        <v>6.407408903067749</v>
      </c>
      <c r="H483" s="9">
        <v>742.89</v>
      </c>
      <c r="I483" s="9">
        <f>H483-F483</f>
        <v>266.89</v>
      </c>
      <c r="J483" s="9">
        <f>I483/E483*1000</f>
        <v>3.5925910969322508</v>
      </c>
    </row>
    <row r="484" spans="2:10" s="7" customFormat="1" ht="12">
      <c r="B484" s="10">
        <v>1</v>
      </c>
      <c r="C484" s="23">
        <v>23077</v>
      </c>
      <c r="D484" s="45" t="s">
        <v>113</v>
      </c>
      <c r="E484" s="20">
        <v>33270</v>
      </c>
      <c r="F484" s="9">
        <v>42</v>
      </c>
      <c r="G484" s="9">
        <v>1.2623985572587917</v>
      </c>
      <c r="H484" s="9">
        <v>332.7</v>
      </c>
      <c r="I484" s="9">
        <f>H484-F484</f>
        <v>290.7</v>
      </c>
      <c r="J484" s="9">
        <f>I484/E484*1000</f>
        <v>8.737601442741207</v>
      </c>
    </row>
    <row r="485" spans="2:10" s="7" customFormat="1" ht="12">
      <c r="B485" s="10">
        <v>2</v>
      </c>
      <c r="C485" s="23">
        <v>21019</v>
      </c>
      <c r="D485" s="45" t="s">
        <v>92</v>
      </c>
      <c r="E485" s="20">
        <v>41077</v>
      </c>
      <c r="F485" s="9">
        <v>332</v>
      </c>
      <c r="G485" s="9">
        <v>8.082381868198748</v>
      </c>
      <c r="H485" s="9">
        <v>410.77</v>
      </c>
      <c r="I485" s="9">
        <f>H485-F485</f>
        <v>78.76999999999998</v>
      </c>
      <c r="J485" s="9">
        <f>I485/E485*1000</f>
        <v>1.917618131801251</v>
      </c>
    </row>
    <row r="486" spans="2:10" s="7" customFormat="1" ht="12">
      <c r="B486" s="10">
        <v>1</v>
      </c>
      <c r="C486" s="23">
        <v>71053</v>
      </c>
      <c r="D486" s="45" t="s">
        <v>475</v>
      </c>
      <c r="E486" s="20">
        <v>39957</v>
      </c>
      <c r="F486" s="9">
        <v>449</v>
      </c>
      <c r="G486" s="9">
        <v>11.237079860850415</v>
      </c>
      <c r="H486" s="9">
        <v>399.57</v>
      </c>
      <c r="I486" s="9">
        <f>H486-F486</f>
        <v>-49.43000000000001</v>
      </c>
      <c r="J486" s="9"/>
    </row>
    <row r="487" spans="2:10" s="7" customFormat="1" ht="12">
      <c r="B487" s="10">
        <v>3</v>
      </c>
      <c r="C487" s="23">
        <v>56088</v>
      </c>
      <c r="D487" s="45" t="s">
        <v>369</v>
      </c>
      <c r="E487" s="20">
        <v>4840</v>
      </c>
      <c r="F487" s="9">
        <v>12</v>
      </c>
      <c r="G487" s="9">
        <v>2.479338842975207</v>
      </c>
      <c r="H487" s="9">
        <v>48.4</v>
      </c>
      <c r="I487" s="9">
        <f>H487-F487</f>
        <v>36.4</v>
      </c>
      <c r="J487" s="9">
        <f>I487/E487*1000</f>
        <v>7.520661157024793</v>
      </c>
    </row>
    <row r="488" spans="2:10" s="7" customFormat="1" ht="12">
      <c r="B488" s="10">
        <v>3</v>
      </c>
      <c r="C488" s="23">
        <v>92114</v>
      </c>
      <c r="D488" s="45" t="s">
        <v>576</v>
      </c>
      <c r="E488" s="20">
        <v>8318</v>
      </c>
      <c r="F488" s="9">
        <v>4</v>
      </c>
      <c r="G488" s="9">
        <v>0.48088482808367394</v>
      </c>
      <c r="H488" s="9">
        <v>83.18</v>
      </c>
      <c r="I488" s="9">
        <f>H488-F488</f>
        <v>79.18</v>
      </c>
      <c r="J488" s="9">
        <f>I488/E488*1000</f>
        <v>9.519115171916326</v>
      </c>
    </row>
    <row r="489" spans="2:10" s="7" customFormat="1" ht="12">
      <c r="B489" s="10">
        <v>3</v>
      </c>
      <c r="C489" s="23">
        <v>91120</v>
      </c>
      <c r="D489" s="45" t="s">
        <v>562</v>
      </c>
      <c r="E489" s="20">
        <v>5283</v>
      </c>
      <c r="F489" s="9">
        <v>8</v>
      </c>
      <c r="G489" s="9">
        <v>1.5142911224682944</v>
      </c>
      <c r="H489" s="9">
        <v>52.83</v>
      </c>
      <c r="I489" s="9">
        <f>H489-F489</f>
        <v>44.83</v>
      </c>
      <c r="J489" s="9">
        <f>I489/E489*1000</f>
        <v>8.485708877531705</v>
      </c>
    </row>
    <row r="490" spans="2:10" s="7" customFormat="1" ht="12">
      <c r="B490" s="10">
        <v>3</v>
      </c>
      <c r="C490" s="23">
        <v>62099</v>
      </c>
      <c r="D490" s="45" t="s">
        <v>413</v>
      </c>
      <c r="E490" s="20">
        <v>16622</v>
      </c>
      <c r="F490" s="9">
        <v>27</v>
      </c>
      <c r="G490" s="9">
        <v>1.6243532667549032</v>
      </c>
      <c r="H490" s="9">
        <v>166.22</v>
      </c>
      <c r="I490" s="9">
        <f>H490-F490</f>
        <v>139.22</v>
      </c>
      <c r="J490" s="9">
        <f>I490/E490*1000</f>
        <v>8.375646733245096</v>
      </c>
    </row>
    <row r="491" spans="2:10" s="7" customFormat="1" ht="12">
      <c r="B491" s="10">
        <v>3</v>
      </c>
      <c r="C491" s="23">
        <v>63072</v>
      </c>
      <c r="D491" s="45" t="s">
        <v>439</v>
      </c>
      <c r="E491" s="20">
        <v>10489</v>
      </c>
      <c r="F491" s="9">
        <v>14</v>
      </c>
      <c r="G491" s="9">
        <v>1.334731623605682</v>
      </c>
      <c r="H491" s="9">
        <v>104.89</v>
      </c>
      <c r="I491" s="9">
        <f>H491-F491</f>
        <v>90.89</v>
      </c>
      <c r="J491" s="9">
        <f>I491/E491*1000</f>
        <v>8.66526837639432</v>
      </c>
    </row>
    <row r="492" spans="2:10" s="7" customFormat="1" ht="12">
      <c r="B492" s="10">
        <v>1</v>
      </c>
      <c r="C492" s="23">
        <v>34043</v>
      </c>
      <c r="D492" s="44" t="s">
        <v>218</v>
      </c>
      <c r="E492" s="20">
        <v>2155</v>
      </c>
      <c r="F492" s="9">
        <v>1</v>
      </c>
      <c r="G492" s="9">
        <v>0.46403712296983757</v>
      </c>
      <c r="H492" s="9">
        <v>21.55</v>
      </c>
      <c r="I492" s="9">
        <f>H492-F492</f>
        <v>20.55</v>
      </c>
      <c r="J492" s="9">
        <f>I492/E492*1000</f>
        <v>9.535962877030162</v>
      </c>
    </row>
    <row r="493" spans="2:10" s="7" customFormat="1" ht="12">
      <c r="B493" s="10">
        <v>3</v>
      </c>
      <c r="C493" s="23">
        <v>62100</v>
      </c>
      <c r="D493" s="45" t="s">
        <v>414</v>
      </c>
      <c r="E493" s="20">
        <v>14402</v>
      </c>
      <c r="F493" s="9">
        <v>130</v>
      </c>
      <c r="G493" s="9">
        <v>9.026524093875851</v>
      </c>
      <c r="H493" s="9">
        <v>144.02</v>
      </c>
      <c r="I493" s="9">
        <f>H493-F493</f>
        <v>14.02000000000001</v>
      </c>
      <c r="J493" s="9">
        <f>I493/E493*1000</f>
        <v>0.9734759061241501</v>
      </c>
    </row>
    <row r="494" spans="1:10" s="7" customFormat="1" ht="12">
      <c r="A494" s="8"/>
      <c r="B494" s="10">
        <v>1</v>
      </c>
      <c r="C494" s="23">
        <v>11044</v>
      </c>
      <c r="D494" s="44" t="s">
        <v>26</v>
      </c>
      <c r="E494" s="20">
        <v>18407</v>
      </c>
      <c r="F494" s="9">
        <v>0</v>
      </c>
      <c r="G494" s="9">
        <v>0</v>
      </c>
      <c r="H494" s="9">
        <v>184.07</v>
      </c>
      <c r="I494" s="9">
        <f>H494-F494</f>
        <v>184.07</v>
      </c>
      <c r="J494" s="9">
        <f>I494/E494*1000</f>
        <v>10</v>
      </c>
    </row>
    <row r="495" spans="2:10" s="7" customFormat="1" ht="12">
      <c r="B495" s="10">
        <v>1</v>
      </c>
      <c r="C495" s="23">
        <v>36019</v>
      </c>
      <c r="D495" s="44" t="s">
        <v>233</v>
      </c>
      <c r="E495" s="20">
        <v>11193</v>
      </c>
      <c r="F495" s="9">
        <v>2</v>
      </c>
      <c r="G495" s="9">
        <v>0.17868310551237382</v>
      </c>
      <c r="H495" s="9">
        <v>111.93</v>
      </c>
      <c r="I495" s="9">
        <f>H495-F495</f>
        <v>109.93</v>
      </c>
      <c r="J495" s="9">
        <f>I495/E495*1000</f>
        <v>9.821316894487627</v>
      </c>
    </row>
    <row r="496" spans="2:10" s="7" customFormat="1" ht="12">
      <c r="B496" s="10">
        <v>3</v>
      </c>
      <c r="C496" s="23">
        <v>63073</v>
      </c>
      <c r="D496" s="45" t="s">
        <v>440</v>
      </c>
      <c r="E496" s="20">
        <v>7116</v>
      </c>
      <c r="F496" s="9">
        <v>28</v>
      </c>
      <c r="G496" s="9">
        <v>3.9347948285553684</v>
      </c>
      <c r="H496" s="9">
        <v>71.16</v>
      </c>
      <c r="I496" s="9">
        <f>H496-F496</f>
        <v>43.16</v>
      </c>
      <c r="J496" s="9">
        <f>I496/E496*1000</f>
        <v>6.065205171444632</v>
      </c>
    </row>
    <row r="497" spans="2:10" s="7" customFormat="1" ht="12">
      <c r="B497" s="10">
        <v>1</v>
      </c>
      <c r="C497" s="23">
        <v>23081</v>
      </c>
      <c r="D497" s="45" t="s">
        <v>114</v>
      </c>
      <c r="E497" s="20">
        <v>11859</v>
      </c>
      <c r="F497" s="9">
        <v>233</v>
      </c>
      <c r="G497" s="9">
        <v>19.647525086432246</v>
      </c>
      <c r="H497" s="9">
        <v>118.59</v>
      </c>
      <c r="I497" s="9">
        <f>H497-F497</f>
        <v>-114.41</v>
      </c>
      <c r="J497" s="9"/>
    </row>
    <row r="498" spans="2:10" s="7" customFormat="1" ht="12">
      <c r="B498" s="10">
        <v>1</v>
      </c>
      <c r="C498" s="23">
        <v>46024</v>
      </c>
      <c r="D498" s="45" t="s">
        <v>310</v>
      </c>
      <c r="E498" s="20">
        <v>17782</v>
      </c>
      <c r="F498" s="9">
        <v>19</v>
      </c>
      <c r="G498" s="9">
        <v>1.0684962321448657</v>
      </c>
      <c r="H498" s="9">
        <v>177.82</v>
      </c>
      <c r="I498" s="9">
        <f>H498-F498</f>
        <v>158.82</v>
      </c>
      <c r="J498" s="9">
        <f>I498/E498*1000</f>
        <v>8.931503767855133</v>
      </c>
    </row>
    <row r="499" spans="2:10" s="7" customFormat="1" ht="12">
      <c r="B499" s="10">
        <v>3</v>
      </c>
      <c r="C499" s="23">
        <v>63075</v>
      </c>
      <c r="D499" s="45" t="s">
        <v>441</v>
      </c>
      <c r="E499" s="20">
        <v>3109</v>
      </c>
      <c r="F499" s="9">
        <v>8</v>
      </c>
      <c r="G499" s="9">
        <v>2.5731746542296556</v>
      </c>
      <c r="H499" s="9">
        <v>31.09</v>
      </c>
      <c r="I499" s="9">
        <f>H499-F499</f>
        <v>23.09</v>
      </c>
      <c r="J499" s="9">
        <f>I499/E499*1000</f>
        <v>7.426825345770345</v>
      </c>
    </row>
    <row r="500" spans="2:10" s="7" customFormat="1" ht="12">
      <c r="B500" s="10">
        <v>3</v>
      </c>
      <c r="C500" s="23">
        <v>84068</v>
      </c>
      <c r="D500" s="45" t="s">
        <v>538</v>
      </c>
      <c r="E500" s="20">
        <v>2465</v>
      </c>
      <c r="F500" s="9">
        <v>12</v>
      </c>
      <c r="G500" s="9">
        <v>4.86815415821501</v>
      </c>
      <c r="H500" s="9">
        <v>24.65</v>
      </c>
      <c r="I500" s="9">
        <f>H500-F500</f>
        <v>12.649999999999999</v>
      </c>
      <c r="J500" s="9">
        <f>I500/E500*1000</f>
        <v>5.1318458417849895</v>
      </c>
    </row>
    <row r="501" spans="2:10" s="7" customFormat="1" ht="12">
      <c r="B501" s="10">
        <v>1</v>
      </c>
      <c r="C501" s="23">
        <v>46025</v>
      </c>
      <c r="D501" s="45" t="s">
        <v>311</v>
      </c>
      <c r="E501" s="20">
        <v>29182</v>
      </c>
      <c r="F501" s="9">
        <v>51</v>
      </c>
      <c r="G501" s="9">
        <v>1.747652662600233</v>
      </c>
      <c r="H501" s="9">
        <v>291.82</v>
      </c>
      <c r="I501" s="9">
        <f>H501-F501</f>
        <v>240.82</v>
      </c>
      <c r="J501" s="9">
        <f>I501/E501*1000</f>
        <v>8.252347337399767</v>
      </c>
    </row>
    <row r="502" spans="2:10" s="7" customFormat="1" ht="12">
      <c r="B502" s="10">
        <v>3</v>
      </c>
      <c r="C502" s="23">
        <v>83049</v>
      </c>
      <c r="D502" s="45" t="s">
        <v>527</v>
      </c>
      <c r="E502" s="20">
        <v>2804</v>
      </c>
      <c r="F502" s="9">
        <v>2</v>
      </c>
      <c r="G502" s="9">
        <v>0.7132667617689016</v>
      </c>
      <c r="H502" s="9">
        <v>28.04</v>
      </c>
      <c r="I502" s="9">
        <f>H502-F502</f>
        <v>26.04</v>
      </c>
      <c r="J502" s="9">
        <f>I502/E502*1000</f>
        <v>9.286733238231099</v>
      </c>
    </row>
    <row r="503" spans="2:10" s="7" customFormat="1" ht="12">
      <c r="B503" s="10">
        <v>3</v>
      </c>
      <c r="C503" s="23">
        <v>25050</v>
      </c>
      <c r="D503" s="45" t="s">
        <v>167</v>
      </c>
      <c r="E503" s="20">
        <v>7404</v>
      </c>
      <c r="F503" s="9">
        <v>8</v>
      </c>
      <c r="G503" s="9">
        <v>1.0804970286331712</v>
      </c>
      <c r="H503" s="9">
        <v>74.04</v>
      </c>
      <c r="I503" s="9">
        <f>H503-F503</f>
        <v>66.04</v>
      </c>
      <c r="J503" s="9">
        <f>I503/E503*1000</f>
        <v>8.91950297136683</v>
      </c>
    </row>
    <row r="504" spans="2:10" s="7" customFormat="1" ht="12">
      <c r="B504" s="10">
        <v>1</v>
      </c>
      <c r="C504" s="23">
        <v>23086</v>
      </c>
      <c r="D504" s="45" t="s">
        <v>115</v>
      </c>
      <c r="E504" s="20">
        <v>15335</v>
      </c>
      <c r="F504" s="9">
        <v>8</v>
      </c>
      <c r="G504" s="9">
        <v>0.5216824258232801</v>
      </c>
      <c r="H504" s="9">
        <v>153.35</v>
      </c>
      <c r="I504" s="9">
        <f>H504-F504</f>
        <v>145.35</v>
      </c>
      <c r="J504" s="9">
        <f>I504/E504*1000</f>
        <v>9.478317574176721</v>
      </c>
    </row>
    <row r="505" spans="2:10" s="7" customFormat="1" ht="12">
      <c r="B505" s="10">
        <v>1</v>
      </c>
      <c r="C505" s="23">
        <v>24104</v>
      </c>
      <c r="D505" s="45" t="s">
        <v>149</v>
      </c>
      <c r="E505" s="20">
        <v>21461</v>
      </c>
      <c r="F505" s="9">
        <v>28</v>
      </c>
      <c r="G505" s="9">
        <v>1.304692232421602</v>
      </c>
      <c r="H505" s="9">
        <v>214.61</v>
      </c>
      <c r="I505" s="9">
        <f>H505-F505</f>
        <v>186.61</v>
      </c>
      <c r="J505" s="9">
        <f>I505/E505*1000</f>
        <v>8.695307767578399</v>
      </c>
    </row>
    <row r="506" spans="2:10" s="7" customFormat="1" ht="12">
      <c r="B506" s="10">
        <v>1</v>
      </c>
      <c r="C506" s="23">
        <v>71057</v>
      </c>
      <c r="D506" s="45" t="s">
        <v>476</v>
      </c>
      <c r="E506" s="20">
        <v>18334</v>
      </c>
      <c r="F506" s="9">
        <v>14</v>
      </c>
      <c r="G506" s="9">
        <v>0.7636085960510527</v>
      </c>
      <c r="H506" s="9">
        <v>183.34</v>
      </c>
      <c r="I506" s="9">
        <f>H506-F506</f>
        <v>169.34</v>
      </c>
      <c r="J506" s="9">
        <f>I506/E506*1000</f>
        <v>9.236391403948947</v>
      </c>
    </row>
    <row r="507" spans="2:10" s="7" customFormat="1" ht="12">
      <c r="B507" s="10">
        <v>3</v>
      </c>
      <c r="C507" s="23">
        <v>63076</v>
      </c>
      <c r="D507" s="45" t="s">
        <v>442</v>
      </c>
      <c r="E507" s="20">
        <v>12134</v>
      </c>
      <c r="F507" s="9">
        <v>9</v>
      </c>
      <c r="G507" s="9">
        <v>0.7417174880501071</v>
      </c>
      <c r="H507" s="9">
        <v>121.34</v>
      </c>
      <c r="I507" s="9">
        <f>H507-F507</f>
        <v>112.34</v>
      </c>
      <c r="J507" s="9">
        <f>I507/E507*1000</f>
        <v>9.258282511949893</v>
      </c>
    </row>
    <row r="508" spans="2:10" s="7" customFormat="1" ht="12">
      <c r="B508" s="10">
        <v>3</v>
      </c>
      <c r="C508" s="23">
        <v>63089</v>
      </c>
      <c r="D508" s="45" t="s">
        <v>449</v>
      </c>
      <c r="E508" s="20">
        <v>5676</v>
      </c>
      <c r="F508" s="9">
        <v>3</v>
      </c>
      <c r="G508" s="9">
        <v>0.5285412262156448</v>
      </c>
      <c r="H508" s="9">
        <v>56.76</v>
      </c>
      <c r="I508" s="9">
        <f>H508-F508</f>
        <v>53.76</v>
      </c>
      <c r="J508" s="9">
        <f>I508/E508*1000</f>
        <v>9.471458773784354</v>
      </c>
    </row>
    <row r="509" spans="2:10" s="7" customFormat="1" ht="12">
      <c r="B509" s="10">
        <v>3</v>
      </c>
      <c r="C509" s="23">
        <v>56078</v>
      </c>
      <c r="D509" s="45" t="s">
        <v>365</v>
      </c>
      <c r="E509" s="20">
        <v>14539</v>
      </c>
      <c r="F509" s="9">
        <v>41</v>
      </c>
      <c r="G509" s="9">
        <v>2.820001375610427</v>
      </c>
      <c r="H509" s="9">
        <v>145.39</v>
      </c>
      <c r="I509" s="9">
        <f>H509-F509</f>
        <v>104.38999999999999</v>
      </c>
      <c r="J509" s="9">
        <f>I509/E509*1000</f>
        <v>7.179998624389572</v>
      </c>
    </row>
    <row r="510" spans="2:10" s="7" customFormat="1" ht="12">
      <c r="B510" s="10">
        <v>1</v>
      </c>
      <c r="C510" s="23">
        <v>37015</v>
      </c>
      <c r="D510" s="45" t="s">
        <v>239</v>
      </c>
      <c r="E510" s="20">
        <v>20070</v>
      </c>
      <c r="F510" s="9">
        <v>41</v>
      </c>
      <c r="G510" s="9">
        <v>2.042850024912805</v>
      </c>
      <c r="H510" s="9">
        <v>200.7</v>
      </c>
      <c r="I510" s="9">
        <f>H510-F510</f>
        <v>159.7</v>
      </c>
      <c r="J510" s="9">
        <f>I510/E510*1000</f>
        <v>7.9571499750871935</v>
      </c>
    </row>
    <row r="511" spans="2:10" s="7" customFormat="1" ht="12">
      <c r="B511" s="10">
        <v>1</v>
      </c>
      <c r="C511" s="23">
        <v>24135</v>
      </c>
      <c r="D511" s="45" t="s">
        <v>155</v>
      </c>
      <c r="E511" s="20">
        <v>10643</v>
      </c>
      <c r="F511" s="9">
        <v>12</v>
      </c>
      <c r="G511" s="9">
        <v>1.1275016442732313</v>
      </c>
      <c r="H511" s="9">
        <v>106.43</v>
      </c>
      <c r="I511" s="9">
        <f>H511-F511</f>
        <v>94.43</v>
      </c>
      <c r="J511" s="9">
        <f>I511/E511*1000</f>
        <v>8.87249835572677</v>
      </c>
    </row>
    <row r="512" spans="2:10" s="7" customFormat="1" ht="12">
      <c r="B512" s="10">
        <v>1</v>
      </c>
      <c r="C512" s="23">
        <v>24107</v>
      </c>
      <c r="D512" s="45" t="s">
        <v>150</v>
      </c>
      <c r="E512" s="20">
        <v>33950</v>
      </c>
      <c r="F512" s="9">
        <v>79</v>
      </c>
      <c r="G512" s="9">
        <v>2.3269513991163473</v>
      </c>
      <c r="H512" s="9">
        <v>339.5</v>
      </c>
      <c r="I512" s="9">
        <f>H512-F512</f>
        <v>260.5</v>
      </c>
      <c r="J512" s="9">
        <f>I512/E512*1000</f>
        <v>7.673048600883653</v>
      </c>
    </row>
    <row r="513" spans="2:10" s="7" customFormat="1" ht="12">
      <c r="B513" s="10">
        <v>3</v>
      </c>
      <c r="C513" s="23">
        <v>61081</v>
      </c>
      <c r="D513" s="45" t="s">
        <v>396</v>
      </c>
      <c r="E513" s="20">
        <v>2650</v>
      </c>
      <c r="F513" s="9">
        <v>9</v>
      </c>
      <c r="G513" s="9">
        <v>3.3962264150943398</v>
      </c>
      <c r="H513" s="9">
        <v>26.5</v>
      </c>
      <c r="I513" s="9">
        <f>H513-F513</f>
        <v>17.5</v>
      </c>
      <c r="J513" s="9">
        <f>I513/E513*1000</f>
        <v>6.60377358490566</v>
      </c>
    </row>
    <row r="514" spans="2:10" s="7" customFormat="1" ht="12">
      <c r="B514" s="10">
        <v>3</v>
      </c>
      <c r="C514" s="23">
        <v>85039</v>
      </c>
      <c r="D514" s="45" t="s">
        <v>547</v>
      </c>
      <c r="E514" s="20">
        <v>4197</v>
      </c>
      <c r="F514" s="9">
        <v>1</v>
      </c>
      <c r="G514" s="9">
        <v>0.23826542768644268</v>
      </c>
      <c r="H514" s="9">
        <v>41.97</v>
      </c>
      <c r="I514" s="9">
        <f>H514-F514</f>
        <v>40.97</v>
      </c>
      <c r="J514" s="9">
        <f>I514/E514*1000</f>
        <v>9.761734572313557</v>
      </c>
    </row>
    <row r="515" spans="2:10" s="7" customFormat="1" ht="12">
      <c r="B515" s="10">
        <v>1</v>
      </c>
      <c r="C515" s="23">
        <v>73083</v>
      </c>
      <c r="D515" s="45" t="s">
        <v>503</v>
      </c>
      <c r="E515" s="20">
        <v>30677</v>
      </c>
      <c r="F515" s="9">
        <v>96</v>
      </c>
      <c r="G515" s="9">
        <v>3.1293803175017114</v>
      </c>
      <c r="H515" s="9">
        <v>306.77</v>
      </c>
      <c r="I515" s="9">
        <f>H515-F515</f>
        <v>210.76999999999998</v>
      </c>
      <c r="J515" s="9">
        <f>I515/E515*1000</f>
        <v>6.870619682498288</v>
      </c>
    </row>
    <row r="516" spans="2:10" s="7" customFormat="1" ht="12">
      <c r="B516" s="10">
        <v>1</v>
      </c>
      <c r="C516" s="23">
        <v>31033</v>
      </c>
      <c r="D516" s="45" t="s">
        <v>190</v>
      </c>
      <c r="E516" s="20">
        <v>20343</v>
      </c>
      <c r="F516" s="9">
        <v>49</v>
      </c>
      <c r="G516" s="9">
        <v>2.4086909502040013</v>
      </c>
      <c r="H516" s="9">
        <v>203.43</v>
      </c>
      <c r="I516" s="9">
        <f>H516-F516</f>
        <v>154.43</v>
      </c>
      <c r="J516" s="9">
        <f>I516/E516*1000</f>
        <v>7.591309049795999</v>
      </c>
    </row>
    <row r="517" spans="2:10" s="7" customFormat="1" ht="12">
      <c r="B517" s="10">
        <v>1</v>
      </c>
      <c r="C517" s="23">
        <v>24109</v>
      </c>
      <c r="D517" s="45" t="s">
        <v>151</v>
      </c>
      <c r="E517" s="20">
        <v>14751</v>
      </c>
      <c r="F517" s="9">
        <v>14</v>
      </c>
      <c r="G517" s="9">
        <v>0.9490881974103451</v>
      </c>
      <c r="H517" s="9">
        <v>147.51</v>
      </c>
      <c r="I517" s="9">
        <f>H517-F517</f>
        <v>133.51</v>
      </c>
      <c r="J517" s="9">
        <f>I517/E517*1000</f>
        <v>9.050911802589654</v>
      </c>
    </row>
    <row r="518" spans="2:10" s="7" customFormat="1" ht="12">
      <c r="B518" s="10">
        <v>3</v>
      </c>
      <c r="C518" s="23">
        <v>63086</v>
      </c>
      <c r="D518" s="45" t="s">
        <v>446</v>
      </c>
      <c r="E518" s="20">
        <v>2531</v>
      </c>
      <c r="F518" s="9">
        <v>8</v>
      </c>
      <c r="G518" s="9">
        <v>3.1608060055314104</v>
      </c>
      <c r="H518" s="9">
        <v>25.31</v>
      </c>
      <c r="I518" s="9">
        <f>H518-F518</f>
        <v>17.31</v>
      </c>
      <c r="J518" s="9">
        <f>I518/E518*1000</f>
        <v>6.839193994468588</v>
      </c>
    </row>
    <row r="519" spans="2:10" s="7" customFormat="1" ht="12">
      <c r="B519" s="10">
        <v>3</v>
      </c>
      <c r="C519" s="23">
        <v>62122</v>
      </c>
      <c r="D519" s="45" t="s">
        <v>420</v>
      </c>
      <c r="E519" s="20">
        <v>8198</v>
      </c>
      <c r="F519" s="9">
        <v>267</v>
      </c>
      <c r="G519" s="9">
        <v>32.56891924859722</v>
      </c>
      <c r="H519" s="9">
        <v>81.98</v>
      </c>
      <c r="I519" s="9">
        <f>H519-F519</f>
        <v>-185.01999999999998</v>
      </c>
      <c r="J519" s="9"/>
    </row>
    <row r="520" spans="2:10" s="7" customFormat="1" ht="12">
      <c r="B520" s="10">
        <v>3</v>
      </c>
      <c r="C520" s="23">
        <v>25105</v>
      </c>
      <c r="D520" s="45" t="s">
        <v>172</v>
      </c>
      <c r="E520" s="20">
        <v>25156</v>
      </c>
      <c r="F520" s="9">
        <v>101</v>
      </c>
      <c r="G520" s="9">
        <v>4.014946732389887</v>
      </c>
      <c r="H520" s="9">
        <v>251.56</v>
      </c>
      <c r="I520" s="9">
        <f>H520-F520</f>
        <v>150.56</v>
      </c>
      <c r="J520" s="9">
        <f>I520/E520*1000</f>
        <v>5.9850532676101125</v>
      </c>
    </row>
    <row r="521" spans="2:10" s="7" customFormat="1" ht="12">
      <c r="B521" s="10">
        <v>1</v>
      </c>
      <c r="C521" s="23">
        <v>13040</v>
      </c>
      <c r="D521" s="45" t="s">
        <v>69</v>
      </c>
      <c r="E521" s="20">
        <v>42637</v>
      </c>
      <c r="F521" s="9">
        <v>190</v>
      </c>
      <c r="G521" s="9">
        <v>4.456223467880011</v>
      </c>
      <c r="H521" s="9">
        <v>426.37</v>
      </c>
      <c r="I521" s="9">
        <f>H521-F521</f>
        <v>236.37</v>
      </c>
      <c r="J521" s="9">
        <f>I521/E521*1000</f>
        <v>5.54377653211999</v>
      </c>
    </row>
    <row r="522" spans="2:10" s="7" customFormat="1" ht="12">
      <c r="B522" s="10">
        <v>2</v>
      </c>
      <c r="C522" s="23">
        <v>21016</v>
      </c>
      <c r="D522" s="45" t="s">
        <v>89</v>
      </c>
      <c r="E522" s="20">
        <v>81280</v>
      </c>
      <c r="F522" s="9">
        <v>364</v>
      </c>
      <c r="G522" s="9">
        <v>4.478346456692914</v>
      </c>
      <c r="H522" s="9">
        <v>812.8</v>
      </c>
      <c r="I522" s="9">
        <f>H522-F522</f>
        <v>448.79999999999995</v>
      </c>
      <c r="J522" s="9">
        <f>I522/E522*1000</f>
        <v>5.521653543307086</v>
      </c>
    </row>
    <row r="523" spans="2:10" s="7" customFormat="1" ht="12">
      <c r="B523" s="10">
        <v>3</v>
      </c>
      <c r="C523" s="23">
        <v>82036</v>
      </c>
      <c r="D523" s="45" t="s">
        <v>517</v>
      </c>
      <c r="E523" s="20">
        <v>5439</v>
      </c>
      <c r="F523" s="9">
        <v>8</v>
      </c>
      <c r="G523" s="9">
        <v>1.4708586137157567</v>
      </c>
      <c r="H523" s="9">
        <v>54.39</v>
      </c>
      <c r="I523" s="9">
        <f>H523-F523</f>
        <v>46.39</v>
      </c>
      <c r="J523" s="9">
        <f>I523/E523*1000</f>
        <v>8.529141386284243</v>
      </c>
    </row>
    <row r="524" spans="2:10" s="7" customFormat="1" ht="12">
      <c r="B524" s="10">
        <v>3</v>
      </c>
      <c r="C524" s="23">
        <v>61063</v>
      </c>
      <c r="D524" s="45" t="s">
        <v>391</v>
      </c>
      <c r="E524" s="20">
        <v>4074</v>
      </c>
      <c r="F524" s="9">
        <v>7</v>
      </c>
      <c r="G524" s="9">
        <v>1.7182130584192439</v>
      </c>
      <c r="H524" s="9">
        <v>40.74</v>
      </c>
      <c r="I524" s="9">
        <f>H524-F524</f>
        <v>33.74</v>
      </c>
      <c r="J524" s="9">
        <f>I524/E524*1000</f>
        <v>8.281786941580757</v>
      </c>
    </row>
    <row r="525" spans="2:10" s="7" customFormat="1" ht="12">
      <c r="B525" s="10">
        <v>3</v>
      </c>
      <c r="C525" s="23">
        <v>63079</v>
      </c>
      <c r="D525" s="45" t="s">
        <v>443</v>
      </c>
      <c r="E525" s="20">
        <v>55356</v>
      </c>
      <c r="F525" s="9">
        <v>702</v>
      </c>
      <c r="G525" s="9">
        <v>12.68155213526989</v>
      </c>
      <c r="H525" s="9">
        <v>553.56</v>
      </c>
      <c r="I525" s="9">
        <f>H525-F525</f>
        <v>-148.44000000000005</v>
      </c>
      <c r="J525" s="9"/>
    </row>
    <row r="526" spans="2:10" s="7" customFormat="1" ht="12">
      <c r="B526" s="10">
        <v>1</v>
      </c>
      <c r="C526" s="23">
        <v>38025</v>
      </c>
      <c r="D526" s="45" t="s">
        <v>247</v>
      </c>
      <c r="E526" s="20">
        <v>11498</v>
      </c>
      <c r="F526" s="9">
        <v>12</v>
      </c>
      <c r="G526" s="9">
        <v>1.0436597669159853</v>
      </c>
      <c r="H526" s="9">
        <v>114.98</v>
      </c>
      <c r="I526" s="9">
        <f>H526-F526</f>
        <v>102.98</v>
      </c>
      <c r="J526" s="9">
        <f>I526/E526*1000</f>
        <v>8.956340233084015</v>
      </c>
    </row>
    <row r="527" spans="2:10" s="7" customFormat="1" ht="12">
      <c r="B527" s="10">
        <v>3</v>
      </c>
      <c r="C527" s="23">
        <v>82032</v>
      </c>
      <c r="D527" s="45" t="s">
        <v>516</v>
      </c>
      <c r="E527" s="20">
        <v>7657</v>
      </c>
      <c r="F527" s="9">
        <v>18</v>
      </c>
      <c r="G527" s="9">
        <v>2.350790126681468</v>
      </c>
      <c r="H527" s="9">
        <v>76.57</v>
      </c>
      <c r="I527" s="9">
        <f>H527-F527</f>
        <v>58.56999999999999</v>
      </c>
      <c r="J527" s="9">
        <f>I527/E527*1000</f>
        <v>7.649209873318531</v>
      </c>
    </row>
    <row r="528" spans="2:10" s="7" customFormat="1" ht="12">
      <c r="B528" s="10">
        <v>3</v>
      </c>
      <c r="C528" s="23">
        <v>25107</v>
      </c>
      <c r="D528" s="45" t="s">
        <v>173</v>
      </c>
      <c r="E528" s="20">
        <v>10395</v>
      </c>
      <c r="F528" s="9">
        <v>12</v>
      </c>
      <c r="G528" s="9">
        <v>1.1544011544011543</v>
      </c>
      <c r="H528" s="9">
        <v>103.95</v>
      </c>
      <c r="I528" s="9">
        <f>H528-F528</f>
        <v>91.95</v>
      </c>
      <c r="J528" s="9">
        <f>I528/E528*1000</f>
        <v>8.845598845598845</v>
      </c>
    </row>
    <row r="529" spans="2:10" s="7" customFormat="1" ht="12">
      <c r="B529" s="10">
        <v>3</v>
      </c>
      <c r="C529" s="23">
        <v>61068</v>
      </c>
      <c r="D529" s="45" t="s">
        <v>392</v>
      </c>
      <c r="E529" s="20">
        <v>6461</v>
      </c>
      <c r="F529" s="9">
        <v>8</v>
      </c>
      <c r="G529" s="9">
        <v>1.238198421297013</v>
      </c>
      <c r="H529" s="9">
        <v>64.61</v>
      </c>
      <c r="I529" s="9">
        <f>H529-F529</f>
        <v>56.61</v>
      </c>
      <c r="J529" s="9">
        <f>I529/E529*1000</f>
        <v>8.761801578702988</v>
      </c>
    </row>
    <row r="530" spans="2:10" s="7" customFormat="1" ht="12">
      <c r="B530" s="10">
        <v>1</v>
      </c>
      <c r="C530" s="23">
        <v>23088</v>
      </c>
      <c r="D530" s="45" t="s">
        <v>116</v>
      </c>
      <c r="E530" s="20">
        <v>42418</v>
      </c>
      <c r="F530" s="9">
        <v>96</v>
      </c>
      <c r="G530" s="9">
        <v>2.263190155122825</v>
      </c>
      <c r="H530" s="9">
        <v>424.18</v>
      </c>
      <c r="I530" s="9">
        <f>H530-F530</f>
        <v>328.18</v>
      </c>
      <c r="J530" s="9">
        <f>I530/E530*1000</f>
        <v>7.736809844877175</v>
      </c>
    </row>
    <row r="531" spans="2:10" s="7" customFormat="1" ht="12">
      <c r="B531" s="10">
        <v>3</v>
      </c>
      <c r="C531" s="23">
        <v>93090</v>
      </c>
      <c r="D531" s="45" t="s">
        <v>588</v>
      </c>
      <c r="E531" s="20">
        <v>5811</v>
      </c>
      <c r="F531" s="9">
        <v>147</v>
      </c>
      <c r="G531" s="9">
        <v>25.296850800206503</v>
      </c>
      <c r="H531" s="9">
        <v>58.11</v>
      </c>
      <c r="I531" s="9">
        <f>H531-F531</f>
        <v>-88.89</v>
      </c>
      <c r="J531" s="9"/>
    </row>
    <row r="532" spans="2:10" s="7" customFormat="1" ht="12">
      <c r="B532" s="10">
        <v>3</v>
      </c>
      <c r="C532" s="23">
        <v>85045</v>
      </c>
      <c r="D532" s="45" t="s">
        <v>548</v>
      </c>
      <c r="E532" s="20">
        <v>11456</v>
      </c>
      <c r="F532" s="9">
        <v>42</v>
      </c>
      <c r="G532" s="9">
        <v>3.666201117318436</v>
      </c>
      <c r="H532" s="9">
        <v>114.56</v>
      </c>
      <c r="I532" s="9">
        <f>H532-F532</f>
        <v>72.56</v>
      </c>
      <c r="J532" s="9">
        <f>I532/E532*1000</f>
        <v>6.333798882681565</v>
      </c>
    </row>
    <row r="533" spans="2:10" s="7" customFormat="1" ht="12">
      <c r="B533" s="10">
        <v>1</v>
      </c>
      <c r="C533" s="23">
        <v>33041</v>
      </c>
      <c r="D533" s="45" t="s">
        <v>206</v>
      </c>
      <c r="E533" s="20">
        <v>3623</v>
      </c>
      <c r="F533" s="9">
        <v>3</v>
      </c>
      <c r="G533" s="9">
        <v>0.8280430582390284</v>
      </c>
      <c r="H533" s="9">
        <v>36.23</v>
      </c>
      <c r="I533" s="9">
        <f>H533-F533</f>
        <v>33.23</v>
      </c>
      <c r="J533" s="9">
        <f>I533/E533*1000</f>
        <v>9.171956941760971</v>
      </c>
    </row>
    <row r="534" spans="2:10" s="7" customFormat="1" ht="12">
      <c r="B534" s="10">
        <v>3</v>
      </c>
      <c r="C534" s="23">
        <v>51019</v>
      </c>
      <c r="D534" s="45" t="s">
        <v>318</v>
      </c>
      <c r="E534" s="20">
        <v>3459</v>
      </c>
      <c r="F534" s="9">
        <v>1</v>
      </c>
      <c r="G534" s="9">
        <v>0.2891008962127783</v>
      </c>
      <c r="H534" s="9">
        <v>34.59</v>
      </c>
      <c r="I534" s="9">
        <f>H534-F534</f>
        <v>33.59</v>
      </c>
      <c r="J534" s="9">
        <f>I534/E534*1000</f>
        <v>9.710899103787222</v>
      </c>
    </row>
    <row r="535" spans="2:10" s="7" customFormat="1" ht="12">
      <c r="B535" s="10">
        <v>1</v>
      </c>
      <c r="C535" s="23">
        <v>73109</v>
      </c>
      <c r="D535" s="45" t="s">
        <v>506</v>
      </c>
      <c r="E535" s="20">
        <v>4080</v>
      </c>
      <c r="F535" s="9">
        <v>10</v>
      </c>
      <c r="G535" s="9">
        <v>2.450980392156863</v>
      </c>
      <c r="H535" s="9">
        <v>40.8</v>
      </c>
      <c r="I535" s="9">
        <f>H535-F535</f>
        <v>30.799999999999997</v>
      </c>
      <c r="J535" s="9">
        <f>I535/E535*1000</f>
        <v>7.549019607843136</v>
      </c>
    </row>
    <row r="536" spans="2:10" s="7" customFormat="1" ht="12">
      <c r="B536" s="10">
        <v>1</v>
      </c>
      <c r="C536" s="23">
        <v>13044</v>
      </c>
      <c r="D536" s="45" t="s">
        <v>70</v>
      </c>
      <c r="E536" s="20">
        <v>7773</v>
      </c>
      <c r="F536" s="9">
        <v>7</v>
      </c>
      <c r="G536" s="9">
        <v>0.9005531969638492</v>
      </c>
      <c r="H536" s="9">
        <v>77.73</v>
      </c>
      <c r="I536" s="9">
        <f>H536-F536</f>
        <v>70.73</v>
      </c>
      <c r="J536" s="9">
        <f>I536/E536*1000</f>
        <v>9.099446803036152</v>
      </c>
    </row>
    <row r="537" spans="2:10" s="7" customFormat="1" ht="12">
      <c r="B537" s="10">
        <v>2</v>
      </c>
      <c r="C537" s="23">
        <v>21007</v>
      </c>
      <c r="D537" s="45" t="s">
        <v>80</v>
      </c>
      <c r="E537" s="20">
        <v>55012</v>
      </c>
      <c r="F537" s="9">
        <v>437</v>
      </c>
      <c r="G537" s="9">
        <v>7.943721369882934</v>
      </c>
      <c r="H537" s="9">
        <v>550.12</v>
      </c>
      <c r="I537" s="9">
        <f>H537-F537</f>
        <v>113.12</v>
      </c>
      <c r="J537" s="9">
        <f>I537/E537*1000</f>
        <v>2.0562786301170655</v>
      </c>
    </row>
    <row r="538" spans="2:10" s="7" customFormat="1" ht="12">
      <c r="B538" s="10">
        <v>1</v>
      </c>
      <c r="C538" s="23">
        <v>13046</v>
      </c>
      <c r="D538" s="44" t="s">
        <v>71</v>
      </c>
      <c r="E538" s="20">
        <v>10961</v>
      </c>
      <c r="F538" s="9">
        <v>0</v>
      </c>
      <c r="G538" s="9">
        <v>0</v>
      </c>
      <c r="H538" s="9">
        <v>109.61</v>
      </c>
      <c r="I538" s="9">
        <f>H538-F538</f>
        <v>109.61</v>
      </c>
      <c r="J538" s="9">
        <f>I538/E538*1000</f>
        <v>10</v>
      </c>
    </row>
    <row r="539" spans="2:10" s="7" customFormat="1" ht="12">
      <c r="B539" s="10">
        <v>3</v>
      </c>
      <c r="C539" s="23">
        <v>91143</v>
      </c>
      <c r="D539" s="45" t="s">
        <v>565</v>
      </c>
      <c r="E539" s="20">
        <v>2669</v>
      </c>
      <c r="F539" s="9">
        <v>98</v>
      </c>
      <c r="G539" s="9">
        <v>36.717871862120646</v>
      </c>
      <c r="H539" s="9">
        <v>26.69</v>
      </c>
      <c r="I539" s="9">
        <f>H539-F539</f>
        <v>-71.31</v>
      </c>
      <c r="J539" s="9"/>
    </row>
    <row r="540" spans="2:10" s="7" customFormat="1" ht="12">
      <c r="B540" s="10">
        <v>1</v>
      </c>
      <c r="C540" s="23">
        <v>44072</v>
      </c>
      <c r="D540" s="45" t="s">
        <v>290</v>
      </c>
      <c r="E540" s="20">
        <v>7871</v>
      </c>
      <c r="F540" s="9">
        <v>26</v>
      </c>
      <c r="G540" s="9">
        <v>3.3032651505526616</v>
      </c>
      <c r="H540" s="9">
        <v>78.71</v>
      </c>
      <c r="I540" s="9">
        <f>H540-F540</f>
        <v>52.709999999999994</v>
      </c>
      <c r="J540" s="9">
        <f>I540/E540*1000</f>
        <v>6.6967348494473375</v>
      </c>
    </row>
    <row r="541" spans="2:10" s="7" customFormat="1" ht="12">
      <c r="B541" s="10">
        <v>1</v>
      </c>
      <c r="C541" s="23">
        <v>42023</v>
      </c>
      <c r="D541" s="45" t="s">
        <v>263</v>
      </c>
      <c r="E541" s="20">
        <v>10675</v>
      </c>
      <c r="F541" s="9">
        <v>13</v>
      </c>
      <c r="G541" s="9">
        <v>1.2177985948477752</v>
      </c>
      <c r="H541" s="9">
        <v>106.75</v>
      </c>
      <c r="I541" s="9">
        <f>H541-F541</f>
        <v>93.75</v>
      </c>
      <c r="J541" s="9">
        <f>I541/E541*1000</f>
        <v>8.782201405152223</v>
      </c>
    </row>
    <row r="542" spans="2:10" s="7" customFormat="1" ht="12">
      <c r="B542" s="10">
        <v>1</v>
      </c>
      <c r="C542" s="23">
        <v>44073</v>
      </c>
      <c r="D542" s="45" t="s">
        <v>291</v>
      </c>
      <c r="E542" s="20">
        <v>7450</v>
      </c>
      <c r="F542" s="9">
        <v>7</v>
      </c>
      <c r="G542" s="9">
        <v>0.9395973154362416</v>
      </c>
      <c r="H542" s="9">
        <v>74.5</v>
      </c>
      <c r="I542" s="9">
        <f>H542-F542</f>
        <v>67.5</v>
      </c>
      <c r="J542" s="9">
        <f>I542/E542*1000</f>
        <v>9.060402684563758</v>
      </c>
    </row>
    <row r="543" spans="2:10" s="7" customFormat="1" ht="12">
      <c r="B543" s="10">
        <v>3</v>
      </c>
      <c r="C543" s="23">
        <v>93088</v>
      </c>
      <c r="D543" s="45" t="s">
        <v>587</v>
      </c>
      <c r="E543" s="20">
        <v>18477</v>
      </c>
      <c r="F543" s="9">
        <v>25</v>
      </c>
      <c r="G543" s="9">
        <v>1.3530335011094874</v>
      </c>
      <c r="H543" s="9">
        <v>184.77</v>
      </c>
      <c r="I543" s="9">
        <f>H543-F543</f>
        <v>159.77</v>
      </c>
      <c r="J543" s="9">
        <f>I543/E543*1000</f>
        <v>8.646966498890514</v>
      </c>
    </row>
    <row r="544" spans="2:10" s="7" customFormat="1" ht="12">
      <c r="B544" s="10">
        <v>3</v>
      </c>
      <c r="C544" s="23">
        <v>25124</v>
      </c>
      <c r="D544" s="45" t="s">
        <v>183</v>
      </c>
      <c r="E544" s="20">
        <v>6898</v>
      </c>
      <c r="F544" s="9">
        <v>9</v>
      </c>
      <c r="G544" s="9">
        <v>1.3047260075384168</v>
      </c>
      <c r="H544" s="9">
        <v>68.98</v>
      </c>
      <c r="I544" s="9">
        <f>H544-F544</f>
        <v>59.980000000000004</v>
      </c>
      <c r="J544" s="9">
        <f>I544/E544*1000</f>
        <v>8.695273992461583</v>
      </c>
    </row>
    <row r="545" spans="2:10" s="7" customFormat="1" ht="12">
      <c r="B545" s="10">
        <v>3</v>
      </c>
      <c r="C545" s="23">
        <v>61072</v>
      </c>
      <c r="D545" s="45" t="s">
        <v>393</v>
      </c>
      <c r="E545" s="20">
        <v>13537</v>
      </c>
      <c r="F545" s="9">
        <v>21</v>
      </c>
      <c r="G545" s="9">
        <v>1.551303833936618</v>
      </c>
      <c r="H545" s="9">
        <v>135.37</v>
      </c>
      <c r="I545" s="9">
        <f>H545-F545</f>
        <v>114.37</v>
      </c>
      <c r="J545" s="9">
        <f>I545/E545*1000</f>
        <v>8.448696166063382</v>
      </c>
    </row>
    <row r="546" spans="2:10" s="7" customFormat="1" ht="12">
      <c r="B546" s="10">
        <v>1</v>
      </c>
      <c r="C546" s="23">
        <v>34040</v>
      </c>
      <c r="D546" s="45" t="s">
        <v>215</v>
      </c>
      <c r="E546" s="20">
        <v>37341</v>
      </c>
      <c r="F546" s="9">
        <v>64</v>
      </c>
      <c r="G546" s="9">
        <v>1.713933745748641</v>
      </c>
      <c r="H546" s="9">
        <v>373.41</v>
      </c>
      <c r="I546" s="9">
        <f>H546-F546</f>
        <v>309.41</v>
      </c>
      <c r="J546" s="9">
        <f>I546/E546*1000</f>
        <v>8.28606625425136</v>
      </c>
    </row>
    <row r="547" spans="2:10" s="7" customFormat="1" ht="12">
      <c r="B547" s="10">
        <v>3</v>
      </c>
      <c r="C547" s="23">
        <v>64075</v>
      </c>
      <c r="D547" s="45" t="s">
        <v>462</v>
      </c>
      <c r="E547" s="20">
        <v>2833</v>
      </c>
      <c r="F547" s="9">
        <v>4</v>
      </c>
      <c r="G547" s="9">
        <v>1.4119308153900458</v>
      </c>
      <c r="H547" s="9">
        <v>28.33</v>
      </c>
      <c r="I547" s="9">
        <f>H547-F547</f>
        <v>24.33</v>
      </c>
      <c r="J547" s="9">
        <f>I547/E547*1000</f>
        <v>8.588069184609955</v>
      </c>
    </row>
    <row r="548" spans="2:10" s="7" customFormat="1" ht="12">
      <c r="B548" s="10">
        <v>3</v>
      </c>
      <c r="C548" s="23">
        <v>25110</v>
      </c>
      <c r="D548" s="45" t="s">
        <v>174</v>
      </c>
      <c r="E548" s="20">
        <v>29568</v>
      </c>
      <c r="F548" s="9">
        <v>36</v>
      </c>
      <c r="G548" s="9">
        <v>1.2175324675324675</v>
      </c>
      <c r="H548" s="9">
        <v>295.68</v>
      </c>
      <c r="I548" s="9">
        <f>H548-F548</f>
        <v>259.68</v>
      </c>
      <c r="J548" s="9">
        <f>I548/E548*1000</f>
        <v>8.782467532467532</v>
      </c>
    </row>
    <row r="549" spans="2:10" s="7" customFormat="1" ht="12">
      <c r="B549" s="10">
        <v>2</v>
      </c>
      <c r="C549" s="23">
        <v>21017</v>
      </c>
      <c r="D549" s="45" t="s">
        <v>90</v>
      </c>
      <c r="E549" s="20">
        <v>24454</v>
      </c>
      <c r="F549" s="9">
        <v>50</v>
      </c>
      <c r="G549" s="9">
        <v>2.044655271121289</v>
      </c>
      <c r="H549" s="9">
        <v>244.54</v>
      </c>
      <c r="I549" s="9">
        <f>H549-F549</f>
        <v>194.54</v>
      </c>
      <c r="J549" s="9">
        <f>I549/E549*1000</f>
        <v>7.9553447288787105</v>
      </c>
    </row>
    <row r="550" spans="2:10" s="7" customFormat="1" ht="12">
      <c r="B550" s="10">
        <v>3</v>
      </c>
      <c r="C550" s="23">
        <v>25112</v>
      </c>
      <c r="D550" s="45" t="s">
        <v>175</v>
      </c>
      <c r="E550" s="20">
        <v>33604</v>
      </c>
      <c r="F550" s="9">
        <v>49</v>
      </c>
      <c r="G550" s="9">
        <v>1.4581597428877515</v>
      </c>
      <c r="H550" s="9">
        <v>336.04</v>
      </c>
      <c r="I550" s="9">
        <f>H550-F550</f>
        <v>287.04</v>
      </c>
      <c r="J550" s="9">
        <f>I550/E550*1000</f>
        <v>8.541840257112248</v>
      </c>
    </row>
    <row r="551" spans="2:10" s="7" customFormat="1" ht="12">
      <c r="B551" s="10">
        <v>3</v>
      </c>
      <c r="C551" s="23">
        <v>63080</v>
      </c>
      <c r="D551" s="45" t="s">
        <v>444</v>
      </c>
      <c r="E551" s="20">
        <v>7410</v>
      </c>
      <c r="F551" s="9">
        <v>6</v>
      </c>
      <c r="G551" s="9">
        <v>0.8097165991902834</v>
      </c>
      <c r="H551" s="9">
        <v>74.1</v>
      </c>
      <c r="I551" s="9">
        <f>H551-F551</f>
        <v>68.1</v>
      </c>
      <c r="J551" s="9">
        <f>I551/E551*1000</f>
        <v>9.190283400809715</v>
      </c>
    </row>
    <row r="552" spans="2:10" s="7" customFormat="1" ht="12">
      <c r="B552" s="10">
        <v>3</v>
      </c>
      <c r="C552" s="23">
        <v>63084</v>
      </c>
      <c r="D552" s="45" t="s">
        <v>445</v>
      </c>
      <c r="E552" s="20">
        <v>9812</v>
      </c>
      <c r="F552" s="9">
        <v>24</v>
      </c>
      <c r="G552" s="9">
        <v>2.4459845087647776</v>
      </c>
      <c r="H552" s="9">
        <v>98.12</v>
      </c>
      <c r="I552" s="9">
        <f>H552-F552</f>
        <v>74.12</v>
      </c>
      <c r="J552" s="9">
        <f>I552/E552*1000</f>
        <v>7.554015491235223</v>
      </c>
    </row>
    <row r="553" spans="2:10" s="7" customFormat="1" ht="12">
      <c r="B553" s="10">
        <v>1</v>
      </c>
      <c r="C553" s="23">
        <v>73098</v>
      </c>
      <c r="D553" s="44" t="s">
        <v>504</v>
      </c>
      <c r="E553" s="20">
        <v>7423</v>
      </c>
      <c r="F553" s="9">
        <v>1</v>
      </c>
      <c r="G553" s="9">
        <v>0.1347164219318335</v>
      </c>
      <c r="H553" s="9">
        <v>74.23</v>
      </c>
      <c r="I553" s="9">
        <f>H553-F553</f>
        <v>73.23</v>
      </c>
      <c r="J553" s="9">
        <f>I553/E553*1000</f>
        <v>9.865283578068167</v>
      </c>
    </row>
    <row r="554" spans="2:10" s="7" customFormat="1" ht="12">
      <c r="B554" s="10">
        <v>3</v>
      </c>
      <c r="C554" s="23">
        <v>84075</v>
      </c>
      <c r="D554" s="45" t="s">
        <v>539</v>
      </c>
      <c r="E554" s="20">
        <v>3031</v>
      </c>
      <c r="F554" s="9">
        <v>1</v>
      </c>
      <c r="G554" s="9">
        <v>0.32992411745298583</v>
      </c>
      <c r="H554" s="9">
        <v>30.31</v>
      </c>
      <c r="I554" s="9">
        <f>H554-F554</f>
        <v>29.31</v>
      </c>
      <c r="J554" s="9">
        <f>I554/E554*1000</f>
        <v>9.670075882547014</v>
      </c>
    </row>
    <row r="555" spans="2:10" s="7" customFormat="1" ht="12">
      <c r="B555" s="10">
        <v>1</v>
      </c>
      <c r="C555" s="23">
        <v>23102</v>
      </c>
      <c r="D555" s="45" t="s">
        <v>124</v>
      </c>
      <c r="E555" s="20">
        <v>15721</v>
      </c>
      <c r="F555" s="9">
        <v>24</v>
      </c>
      <c r="G555" s="9">
        <v>1.5266204439921125</v>
      </c>
      <c r="H555" s="9">
        <v>157.21</v>
      </c>
      <c r="I555" s="9">
        <f>H555-F555</f>
        <v>133.21</v>
      </c>
      <c r="J555" s="9">
        <f>I555/E555*1000</f>
        <v>8.473379556007888</v>
      </c>
    </row>
    <row r="556" spans="2:10" s="7" customFormat="1" ht="12">
      <c r="B556" s="10">
        <v>1</v>
      </c>
      <c r="C556" s="23">
        <v>33029</v>
      </c>
      <c r="D556" s="45" t="s">
        <v>202</v>
      </c>
      <c r="E556" s="20">
        <v>18426</v>
      </c>
      <c r="F556" s="9">
        <v>39</v>
      </c>
      <c r="G556" s="9">
        <v>2.1165744057310323</v>
      </c>
      <c r="H556" s="9">
        <v>184.26</v>
      </c>
      <c r="I556" s="9">
        <f>H556-F556</f>
        <v>145.26</v>
      </c>
      <c r="J556" s="9">
        <f>I556/E556*1000</f>
        <v>7.883425594268967</v>
      </c>
    </row>
    <row r="557" spans="2:10" s="7" customFormat="1" ht="12">
      <c r="B557" s="10">
        <v>1</v>
      </c>
      <c r="C557" s="23">
        <v>13049</v>
      </c>
      <c r="D557" s="45" t="s">
        <v>72</v>
      </c>
      <c r="E557" s="20">
        <v>24594</v>
      </c>
      <c r="F557" s="9">
        <v>27</v>
      </c>
      <c r="G557" s="9">
        <v>1.0978287387167602</v>
      </c>
      <c r="H557" s="9">
        <v>245.94</v>
      </c>
      <c r="I557" s="9">
        <f>H557-F557</f>
        <v>218.94</v>
      </c>
      <c r="J557" s="9">
        <f>I557/E557*1000</f>
        <v>8.90217126128324</v>
      </c>
    </row>
    <row r="558" spans="2:10" s="7" customFormat="1" ht="12">
      <c r="B558" s="10">
        <v>1</v>
      </c>
      <c r="C558" s="23">
        <v>42025</v>
      </c>
      <c r="D558" s="45" t="s">
        <v>264</v>
      </c>
      <c r="E558" s="20">
        <v>24755</v>
      </c>
      <c r="F558" s="9">
        <v>139</v>
      </c>
      <c r="G558" s="9">
        <v>5.615027267218744</v>
      </c>
      <c r="H558" s="9">
        <v>247.55</v>
      </c>
      <c r="I558" s="9">
        <f>H558-F558</f>
        <v>108.55000000000001</v>
      </c>
      <c r="J558" s="9">
        <f>I558/E558*1000</f>
        <v>4.384972732781256</v>
      </c>
    </row>
    <row r="559" spans="2:10" s="7" customFormat="1" ht="12">
      <c r="B559" s="10">
        <v>1</v>
      </c>
      <c r="C559" s="23">
        <v>34041</v>
      </c>
      <c r="D559" s="45" t="s">
        <v>216</v>
      </c>
      <c r="E559" s="20">
        <v>31307</v>
      </c>
      <c r="F559" s="9">
        <v>49</v>
      </c>
      <c r="G559" s="9">
        <v>1.5651451752004344</v>
      </c>
      <c r="H559" s="9">
        <v>313.07</v>
      </c>
      <c r="I559" s="9">
        <f>H559-F559</f>
        <v>264.07</v>
      </c>
      <c r="J559" s="9">
        <f>I559/E559*1000</f>
        <v>8.434854824799565</v>
      </c>
    </row>
    <row r="560" spans="2:10" s="7" customFormat="1" ht="12">
      <c r="B560" s="10">
        <v>1</v>
      </c>
      <c r="C560" s="23">
        <v>23103</v>
      </c>
      <c r="D560" s="44" t="s">
        <v>125</v>
      </c>
      <c r="E560" s="20">
        <v>14032</v>
      </c>
      <c r="F560" s="9">
        <v>0</v>
      </c>
      <c r="G560" s="9">
        <v>0</v>
      </c>
      <c r="H560" s="9">
        <v>140.32</v>
      </c>
      <c r="I560" s="9">
        <f>H560-F560</f>
        <v>140.32</v>
      </c>
      <c r="J560" s="9">
        <f>I560/E560*1000</f>
        <v>10</v>
      </c>
    </row>
    <row r="561" spans="2:10" s="7" customFormat="1" ht="12">
      <c r="B561" s="10">
        <v>3</v>
      </c>
      <c r="C561" s="23">
        <v>62108</v>
      </c>
      <c r="D561" s="45" t="s">
        <v>415</v>
      </c>
      <c r="E561" s="20">
        <v>17572</v>
      </c>
      <c r="F561" s="9">
        <v>8</v>
      </c>
      <c r="G561" s="9">
        <v>0.45526974732529024</v>
      </c>
      <c r="H561" s="9">
        <v>175.72</v>
      </c>
      <c r="I561" s="9">
        <f>H561-F561</f>
        <v>167.72</v>
      </c>
      <c r="J561" s="9">
        <f>I561/E561*1000</f>
        <v>9.54473025267471</v>
      </c>
    </row>
    <row r="562" spans="2:10" s="7" customFormat="1" ht="12">
      <c r="B562" s="10">
        <v>1</v>
      </c>
      <c r="C562" s="23">
        <v>42026</v>
      </c>
      <c r="D562" s="44" t="s">
        <v>265</v>
      </c>
      <c r="E562" s="20">
        <v>11509</v>
      </c>
      <c r="F562" s="9">
        <v>1</v>
      </c>
      <c r="G562" s="9">
        <v>0.08688852202624034</v>
      </c>
      <c r="H562" s="9">
        <v>115.09</v>
      </c>
      <c r="I562" s="9">
        <f>H562-F562</f>
        <v>114.09</v>
      </c>
      <c r="J562" s="9">
        <f>I562/E562*1000</f>
        <v>9.91311147797376</v>
      </c>
    </row>
    <row r="563" spans="2:10" s="7" customFormat="1" ht="12">
      <c r="B563" s="10">
        <v>1</v>
      </c>
      <c r="C563" s="23">
        <v>37017</v>
      </c>
      <c r="D563" s="44" t="s">
        <v>240</v>
      </c>
      <c r="E563" s="20">
        <v>9440</v>
      </c>
      <c r="F563" s="9">
        <v>4</v>
      </c>
      <c r="G563" s="9">
        <v>0.423728813559322</v>
      </c>
      <c r="H563" s="9">
        <v>94.4</v>
      </c>
      <c r="I563" s="9">
        <f>H563-F563</f>
        <v>90.4</v>
      </c>
      <c r="J563" s="9">
        <f>I563/E563*1000</f>
        <v>9.576271186440678</v>
      </c>
    </row>
    <row r="564" spans="1:10" s="7" customFormat="1" ht="12">
      <c r="A564" s="8"/>
      <c r="B564" s="10">
        <v>1</v>
      </c>
      <c r="C564" s="23">
        <v>11050</v>
      </c>
      <c r="D564" s="45" t="s">
        <v>27</v>
      </c>
      <c r="E564" s="20">
        <v>9314</v>
      </c>
      <c r="F564" s="9">
        <v>10</v>
      </c>
      <c r="G564" s="9">
        <v>1.073652566029633</v>
      </c>
      <c r="H564" s="9">
        <v>93.14</v>
      </c>
      <c r="I564" s="9">
        <f>H564-F564</f>
        <v>83.14</v>
      </c>
      <c r="J564" s="9">
        <f>I564/E564*1000</f>
        <v>8.926347433970367</v>
      </c>
    </row>
    <row r="565" spans="1:10" s="7" customFormat="1" ht="12">
      <c r="A565" s="8"/>
      <c r="B565" s="10">
        <v>1</v>
      </c>
      <c r="C565" s="23">
        <v>12040</v>
      </c>
      <c r="D565" s="45" t="s">
        <v>46</v>
      </c>
      <c r="E565" s="20">
        <v>25446</v>
      </c>
      <c r="F565" s="9">
        <v>50</v>
      </c>
      <c r="G565" s="9">
        <v>1.9649453745185885</v>
      </c>
      <c r="H565" s="9">
        <v>254.46</v>
      </c>
      <c r="I565" s="9">
        <f>H565-F565</f>
        <v>204.46</v>
      </c>
      <c r="J565" s="9">
        <f>I565/E565*1000</f>
        <v>8.035054625481411</v>
      </c>
    </row>
    <row r="566" spans="2:10" s="7" customFormat="1" ht="12">
      <c r="B566" s="10">
        <v>1</v>
      </c>
      <c r="C566" s="23">
        <v>37018</v>
      </c>
      <c r="D566" s="45" t="s">
        <v>241</v>
      </c>
      <c r="E566" s="20">
        <v>14179</v>
      </c>
      <c r="F566" s="9">
        <v>111</v>
      </c>
      <c r="G566" s="9">
        <v>7.828478736159109</v>
      </c>
      <c r="H566" s="9">
        <v>141.79</v>
      </c>
      <c r="I566" s="9">
        <f>H566-F566</f>
        <v>30.789999999999992</v>
      </c>
      <c r="J566" s="9">
        <f>I566/E566*1000</f>
        <v>2.171521263840891</v>
      </c>
    </row>
    <row r="567" spans="1:10" s="7" customFormat="1" ht="12">
      <c r="A567" s="8"/>
      <c r="B567" s="10">
        <v>1</v>
      </c>
      <c r="C567" s="23">
        <v>11052</v>
      </c>
      <c r="D567" s="45" t="s">
        <v>28</v>
      </c>
      <c r="E567" s="20">
        <v>12547</v>
      </c>
      <c r="F567" s="9">
        <v>13</v>
      </c>
      <c r="G567" s="9">
        <v>1.036104248027417</v>
      </c>
      <c r="H567" s="9">
        <v>125.47</v>
      </c>
      <c r="I567" s="9">
        <f>H567-F567</f>
        <v>112.47</v>
      </c>
      <c r="J567" s="9">
        <f>I567/E567*1000</f>
        <v>8.963895751972583</v>
      </c>
    </row>
    <row r="568" spans="2:10" s="7" customFormat="1" ht="12">
      <c r="B568" s="10">
        <v>1</v>
      </c>
      <c r="C568" s="23">
        <v>45061</v>
      </c>
      <c r="D568" s="45" t="s">
        <v>300</v>
      </c>
      <c r="E568" s="20">
        <v>6332</v>
      </c>
      <c r="F568" s="9">
        <v>8</v>
      </c>
      <c r="G568" s="9">
        <v>1.2634238787113075</v>
      </c>
      <c r="H568" s="9">
        <v>63.32</v>
      </c>
      <c r="I568" s="9">
        <f>H568-F568</f>
        <v>55.32</v>
      </c>
      <c r="J568" s="9">
        <f>I568/E568*1000</f>
        <v>8.736576121288692</v>
      </c>
    </row>
    <row r="569" spans="1:10" s="7" customFormat="1" ht="12">
      <c r="A569" s="8"/>
      <c r="B569" s="10">
        <v>1</v>
      </c>
      <c r="C569" s="23">
        <v>11053</v>
      </c>
      <c r="D569" s="45" t="s">
        <v>29</v>
      </c>
      <c r="E569" s="20">
        <v>20124</v>
      </c>
      <c r="F569" s="9">
        <v>17</v>
      </c>
      <c r="G569" s="9">
        <v>0.8447624726694495</v>
      </c>
      <c r="H569" s="9">
        <v>201.24</v>
      </c>
      <c r="I569" s="9">
        <f>H569-F569</f>
        <v>184.24</v>
      </c>
      <c r="J569" s="9">
        <f>I569/E569*1000</f>
        <v>9.15523752733055</v>
      </c>
    </row>
    <row r="570" spans="2:10" s="7" customFormat="1" ht="12">
      <c r="B570" s="10">
        <v>3</v>
      </c>
      <c r="C570" s="23">
        <v>91141</v>
      </c>
      <c r="D570" s="45" t="s">
        <v>563</v>
      </c>
      <c r="E570" s="20">
        <v>9031</v>
      </c>
      <c r="F570" s="9">
        <v>387</v>
      </c>
      <c r="G570" s="9">
        <v>42.85239729819511</v>
      </c>
      <c r="H570" s="9">
        <v>90.31</v>
      </c>
      <c r="I570" s="9">
        <f>H570-F570</f>
        <v>-296.69</v>
      </c>
      <c r="J570" s="9"/>
    </row>
    <row r="571" spans="1:10" s="7" customFormat="1" ht="12">
      <c r="A571" s="8"/>
      <c r="B571" s="10">
        <v>1</v>
      </c>
      <c r="C571" s="23">
        <v>11054</v>
      </c>
      <c r="D571" s="44" t="s">
        <v>30</v>
      </c>
      <c r="E571" s="20">
        <v>12727</v>
      </c>
      <c r="F571" s="9">
        <v>3</v>
      </c>
      <c r="G571" s="9">
        <v>0.23571933684293236</v>
      </c>
      <c r="H571" s="9">
        <v>127.27</v>
      </c>
      <c r="I571" s="9">
        <f>H571-F571</f>
        <v>124.27</v>
      </c>
      <c r="J571" s="9">
        <f>I571/E571*1000</f>
        <v>9.764280663157068</v>
      </c>
    </row>
    <row r="572" spans="2:10" s="7" customFormat="1" ht="12">
      <c r="B572" s="10">
        <v>1</v>
      </c>
      <c r="C572" s="23">
        <v>23094</v>
      </c>
      <c r="D572" s="45" t="s">
        <v>117</v>
      </c>
      <c r="E572" s="20">
        <v>32678</v>
      </c>
      <c r="F572" s="9">
        <v>102</v>
      </c>
      <c r="G572" s="9">
        <v>3.121366056674215</v>
      </c>
      <c r="H572" s="9">
        <v>326.78</v>
      </c>
      <c r="I572" s="9">
        <f>H572-F572</f>
        <v>224.77999999999997</v>
      </c>
      <c r="J572" s="9">
        <f>I572/E572*1000</f>
        <v>6.878633943325784</v>
      </c>
    </row>
    <row r="573" spans="2:10" s="7" customFormat="1" ht="12">
      <c r="B573" s="10">
        <v>1</v>
      </c>
      <c r="C573" s="23">
        <v>31040</v>
      </c>
      <c r="D573" s="44" t="s">
        <v>191</v>
      </c>
      <c r="E573" s="20">
        <v>22407</v>
      </c>
      <c r="F573" s="9">
        <v>1</v>
      </c>
      <c r="G573" s="9">
        <v>0.04462891060829205</v>
      </c>
      <c r="H573" s="9">
        <v>224.07</v>
      </c>
      <c r="I573" s="9">
        <f>H573-F573</f>
        <v>223.07</v>
      </c>
      <c r="J573" s="9">
        <f>I573/E573*1000</f>
        <v>9.955371089391708</v>
      </c>
    </row>
    <row r="574" spans="2:10" s="7" customFormat="1" ht="12">
      <c r="B574" s="10">
        <v>1</v>
      </c>
      <c r="C574" s="23">
        <v>42028</v>
      </c>
      <c r="D574" s="45" t="s">
        <v>266</v>
      </c>
      <c r="E574" s="20">
        <v>20848</v>
      </c>
      <c r="F574" s="9">
        <v>68</v>
      </c>
      <c r="G574" s="9">
        <v>3.261703760552571</v>
      </c>
      <c r="H574" s="9">
        <v>208.48</v>
      </c>
      <c r="I574" s="9">
        <f>H574-F574</f>
        <v>140.48</v>
      </c>
      <c r="J574" s="9">
        <f>I574/E574*1000</f>
        <v>6.738296239447428</v>
      </c>
    </row>
    <row r="575" spans="2:10" s="7" customFormat="1" ht="12">
      <c r="B575" s="10">
        <v>1</v>
      </c>
      <c r="C575" s="23">
        <v>43018</v>
      </c>
      <c r="D575" s="45" t="s">
        <v>272</v>
      </c>
      <c r="E575" s="20">
        <v>12494</v>
      </c>
      <c r="F575" s="9">
        <v>20</v>
      </c>
      <c r="G575" s="9">
        <v>1.6007683688170322</v>
      </c>
      <c r="H575" s="9">
        <v>124.94</v>
      </c>
      <c r="I575" s="9">
        <f>H575-F575</f>
        <v>104.94</v>
      </c>
      <c r="J575" s="9">
        <f>I575/E575*1000</f>
        <v>8.399231631182968</v>
      </c>
    </row>
    <row r="576" spans="2:10" s="7" customFormat="1" ht="12">
      <c r="B576" s="10">
        <v>1</v>
      </c>
      <c r="C576" s="23">
        <v>23096</v>
      </c>
      <c r="D576" s="44" t="s">
        <v>118</v>
      </c>
      <c r="E576" s="20">
        <v>22778</v>
      </c>
      <c r="F576" s="9">
        <v>5</v>
      </c>
      <c r="G576" s="9">
        <v>0.21951005356045308</v>
      </c>
      <c r="H576" s="9">
        <v>227.78</v>
      </c>
      <c r="I576" s="9">
        <f>H576-F576</f>
        <v>222.78</v>
      </c>
      <c r="J576" s="9">
        <f>I576/E576*1000</f>
        <v>9.780489946439547</v>
      </c>
    </row>
    <row r="577" spans="2:10" s="7" customFormat="1" ht="12">
      <c r="B577" s="10">
        <v>1</v>
      </c>
      <c r="C577" s="23">
        <v>45057</v>
      </c>
      <c r="D577" s="45" t="s">
        <v>297</v>
      </c>
      <c r="E577" s="20">
        <v>7535</v>
      </c>
      <c r="F577" s="9">
        <v>18</v>
      </c>
      <c r="G577" s="9">
        <v>2.3888520238885205</v>
      </c>
      <c r="H577" s="9">
        <v>75.35</v>
      </c>
      <c r="I577" s="9">
        <f>H577-F577</f>
        <v>57.349999999999994</v>
      </c>
      <c r="J577" s="9">
        <f>I577/E577*1000</f>
        <v>7.6111479761114795</v>
      </c>
    </row>
    <row r="578" spans="2:10" s="7" customFormat="1" ht="12">
      <c r="B578" s="10">
        <v>3</v>
      </c>
      <c r="C578" s="23">
        <v>55040</v>
      </c>
      <c r="D578" s="45" t="s">
        <v>354</v>
      </c>
      <c r="E578" s="20">
        <v>26998</v>
      </c>
      <c r="F578" s="9">
        <v>38</v>
      </c>
      <c r="G578" s="9">
        <v>1.4075116675309283</v>
      </c>
      <c r="H578" s="9">
        <v>269.98</v>
      </c>
      <c r="I578" s="9">
        <f>H578-F578</f>
        <v>231.98000000000002</v>
      </c>
      <c r="J578" s="9">
        <f>I578/E578*1000</f>
        <v>8.592488332469072</v>
      </c>
    </row>
    <row r="579" spans="1:10" s="7" customFormat="1" ht="12">
      <c r="A579" s="8"/>
      <c r="B579" s="10">
        <v>1</v>
      </c>
      <c r="C579" s="23">
        <v>11055</v>
      </c>
      <c r="D579" s="45" t="s">
        <v>31</v>
      </c>
      <c r="E579" s="20">
        <v>21704</v>
      </c>
      <c r="F579" s="9">
        <v>17</v>
      </c>
      <c r="G579" s="9">
        <v>0.783265757464062</v>
      </c>
      <c r="H579" s="9">
        <v>217.04</v>
      </c>
      <c r="I579" s="9">
        <f>H579-F579</f>
        <v>200.04</v>
      </c>
      <c r="J579" s="9">
        <f>I579/E579*1000</f>
        <v>9.216734242535939</v>
      </c>
    </row>
    <row r="580" spans="2:10" s="7" customFormat="1" ht="12">
      <c r="B580" s="10">
        <v>1</v>
      </c>
      <c r="C580" s="23">
        <v>44080</v>
      </c>
      <c r="D580" s="45" t="s">
        <v>292</v>
      </c>
      <c r="E580" s="20">
        <v>8378</v>
      </c>
      <c r="F580" s="9">
        <v>12</v>
      </c>
      <c r="G580" s="9">
        <v>1.4323227500596802</v>
      </c>
      <c r="H580" s="9">
        <v>83.78</v>
      </c>
      <c r="I580" s="9">
        <f>H580-F580</f>
        <v>71.78</v>
      </c>
      <c r="J580" s="9">
        <f>I580/E580*1000</f>
        <v>8.567677249940319</v>
      </c>
    </row>
    <row r="581" spans="2:10" s="7" customFormat="1" ht="12">
      <c r="B581" s="10">
        <v>1</v>
      </c>
      <c r="C581" s="23">
        <v>71066</v>
      </c>
      <c r="D581" s="45" t="s">
        <v>477</v>
      </c>
      <c r="E581" s="20">
        <v>21195</v>
      </c>
      <c r="F581" s="9">
        <v>24</v>
      </c>
      <c r="G581" s="9">
        <v>1.132342533616419</v>
      </c>
      <c r="H581" s="9">
        <v>211.95</v>
      </c>
      <c r="I581" s="9">
        <f>H581-F581</f>
        <v>187.95</v>
      </c>
      <c r="J581" s="9">
        <f>I581/E581*1000</f>
        <v>8.86765746638358</v>
      </c>
    </row>
    <row r="582" spans="2:10" s="7" customFormat="1" ht="12">
      <c r="B582" s="10">
        <v>1</v>
      </c>
      <c r="C582" s="23">
        <v>33037</v>
      </c>
      <c r="D582" s="44" t="s">
        <v>203</v>
      </c>
      <c r="E582" s="20">
        <v>12396</v>
      </c>
      <c r="F582" s="9">
        <v>0</v>
      </c>
      <c r="G582" s="9">
        <v>0</v>
      </c>
      <c r="H582" s="9">
        <v>123.96</v>
      </c>
      <c r="I582" s="9">
        <f>H582-F582</f>
        <v>123.96</v>
      </c>
      <c r="J582" s="9">
        <f>I582/E582*1000</f>
        <v>10</v>
      </c>
    </row>
    <row r="583" spans="2:10" s="7" customFormat="1" ht="12">
      <c r="B583" s="10">
        <v>1</v>
      </c>
      <c r="C583" s="23">
        <v>41081</v>
      </c>
      <c r="D583" s="45" t="s">
        <v>255</v>
      </c>
      <c r="E583" s="20">
        <v>25806</v>
      </c>
      <c r="F583" s="9">
        <v>19</v>
      </c>
      <c r="G583" s="9">
        <v>0.7362628846004805</v>
      </c>
      <c r="H583" s="9">
        <v>258.06</v>
      </c>
      <c r="I583" s="9">
        <f>H583-F583</f>
        <v>239.06</v>
      </c>
      <c r="J583" s="9">
        <f>I583/E583*1000</f>
        <v>9.263737115399518</v>
      </c>
    </row>
    <row r="584" spans="2:10" s="7" customFormat="1" ht="12">
      <c r="B584" s="10">
        <v>1</v>
      </c>
      <c r="C584" s="23">
        <v>24130</v>
      </c>
      <c r="D584" s="45" t="s">
        <v>152</v>
      </c>
      <c r="E584" s="20">
        <v>8324</v>
      </c>
      <c r="F584" s="9">
        <v>17</v>
      </c>
      <c r="G584" s="9">
        <v>2.0422873618452666</v>
      </c>
      <c r="H584" s="9">
        <v>83.24</v>
      </c>
      <c r="I584" s="9">
        <f>H584-F584</f>
        <v>66.24</v>
      </c>
      <c r="J584" s="9">
        <f>I584/E584*1000</f>
        <v>7.9577126381547325</v>
      </c>
    </row>
    <row r="585" spans="2:10" s="7" customFormat="1" ht="12">
      <c r="B585" s="10">
        <v>1</v>
      </c>
      <c r="C585" s="23">
        <v>31042</v>
      </c>
      <c r="D585" s="45" t="s">
        <v>192</v>
      </c>
      <c r="E585" s="20">
        <v>2713</v>
      </c>
      <c r="F585" s="9">
        <v>7</v>
      </c>
      <c r="G585" s="9">
        <v>2.580169553999263</v>
      </c>
      <c r="H585" s="9">
        <v>27.13</v>
      </c>
      <c r="I585" s="9">
        <f>H585-F585</f>
        <v>20.13</v>
      </c>
      <c r="J585" s="9">
        <f>I585/E585*1000</f>
        <v>7.419830446000737</v>
      </c>
    </row>
    <row r="586" spans="2:10" s="7" customFormat="1" ht="12">
      <c r="B586" s="10">
        <v>1</v>
      </c>
      <c r="C586" s="23">
        <v>44081</v>
      </c>
      <c r="D586" s="45" t="s">
        <v>293</v>
      </c>
      <c r="E586" s="20">
        <v>15498</v>
      </c>
      <c r="F586" s="9">
        <v>46</v>
      </c>
      <c r="G586" s="9">
        <v>2.9681249193444317</v>
      </c>
      <c r="H586" s="9">
        <v>154.98</v>
      </c>
      <c r="I586" s="9">
        <f>H586-F586</f>
        <v>108.97999999999999</v>
      </c>
      <c r="J586" s="9">
        <f>I586/E586*1000</f>
        <v>7.031875080655568</v>
      </c>
    </row>
    <row r="587" spans="2:10" s="7" customFormat="1" ht="12">
      <c r="B587" s="10">
        <v>1</v>
      </c>
      <c r="C587" s="23">
        <v>71067</v>
      </c>
      <c r="D587" s="45" t="s">
        <v>478</v>
      </c>
      <c r="E587" s="20">
        <v>7138</v>
      </c>
      <c r="F587" s="9">
        <v>18</v>
      </c>
      <c r="G587" s="9">
        <v>2.521714766040908</v>
      </c>
      <c r="H587" s="9">
        <v>71.38</v>
      </c>
      <c r="I587" s="9">
        <f>H587-F587</f>
        <v>53.379999999999995</v>
      </c>
      <c r="J587" s="9">
        <f>I587/E587*1000</f>
        <v>7.478285233959091</v>
      </c>
    </row>
    <row r="588" spans="2:10" s="7" customFormat="1" ht="12">
      <c r="B588" s="10">
        <v>1</v>
      </c>
      <c r="C588" s="23">
        <v>45065</v>
      </c>
      <c r="D588" s="44" t="s">
        <v>304</v>
      </c>
      <c r="E588" s="20">
        <v>8047</v>
      </c>
      <c r="F588" s="9">
        <v>0</v>
      </c>
      <c r="G588" s="9">
        <v>0</v>
      </c>
      <c r="H588" s="9">
        <v>80.47</v>
      </c>
      <c r="I588" s="9">
        <f>H588-F588</f>
        <v>80.47</v>
      </c>
      <c r="J588" s="9">
        <f>I588/E588*1000</f>
        <v>10</v>
      </c>
    </row>
    <row r="589" spans="2:10" s="7" customFormat="1" ht="12">
      <c r="B589" s="10">
        <v>1</v>
      </c>
      <c r="C589" s="23">
        <v>34042</v>
      </c>
      <c r="D589" s="45" t="s">
        <v>217</v>
      </c>
      <c r="E589" s="20">
        <v>24271</v>
      </c>
      <c r="F589" s="9">
        <v>47</v>
      </c>
      <c r="G589" s="9">
        <v>1.9364673890651396</v>
      </c>
      <c r="H589" s="9">
        <v>242.71</v>
      </c>
      <c r="I589" s="9">
        <f>H589-F589</f>
        <v>195.71</v>
      </c>
      <c r="J589" s="9">
        <f>I589/E589*1000</f>
        <v>8.063532610934862</v>
      </c>
    </row>
    <row r="590" spans="1:10" s="7" customFormat="1" ht="12">
      <c r="A590" s="8"/>
      <c r="B590" s="10">
        <v>1</v>
      </c>
      <c r="C590" s="23">
        <v>11056</v>
      </c>
      <c r="D590" s="45" t="s">
        <v>32</v>
      </c>
      <c r="E590" s="20">
        <v>18936</v>
      </c>
      <c r="F590" s="9">
        <v>28</v>
      </c>
      <c r="G590" s="9">
        <v>1.478664976763836</v>
      </c>
      <c r="H590" s="9">
        <v>189.36</v>
      </c>
      <c r="I590" s="9">
        <f>H590-F590</f>
        <v>161.36</v>
      </c>
      <c r="J590" s="9">
        <f>I590/E590*1000</f>
        <v>8.521335023236164</v>
      </c>
    </row>
    <row r="591" spans="2:10" s="7" customFormat="1" ht="12">
      <c r="B591" s="16"/>
      <c r="C591" s="24"/>
      <c r="D591" s="44"/>
      <c r="E591" s="17"/>
      <c r="F591" s="18"/>
      <c r="G591" s="18"/>
      <c r="H591" s="18"/>
      <c r="I591" s="18"/>
      <c r="J591" s="18"/>
    </row>
    <row r="592" spans="1:10" s="7" customFormat="1" ht="12">
      <c r="A592" s="12"/>
      <c r="B592" s="12"/>
      <c r="C592" s="1"/>
      <c r="D592" s="46" t="s">
        <v>3</v>
      </c>
      <c r="E592" s="15">
        <v>11209044</v>
      </c>
      <c r="F592" s="6">
        <v>46315</v>
      </c>
      <c r="G592" s="6">
        <v>4.131931322599858</v>
      </c>
      <c r="H592" s="6">
        <v>112090.44</v>
      </c>
      <c r="I592" s="6">
        <v>65775.44</v>
      </c>
      <c r="J592" s="6">
        <f>I592/E592*1000</f>
        <v>5.868068677400142</v>
      </c>
    </row>
    <row r="595" spans="1:10" ht="12">
      <c r="A595" s="26">
        <f>SUM(A2:A590)</f>
        <v>0</v>
      </c>
      <c r="B595" s="26"/>
      <c r="C595" s="27">
        <v>1000</v>
      </c>
      <c r="D595" s="28" t="s">
        <v>593</v>
      </c>
      <c r="E595" s="26">
        <v>11209044</v>
      </c>
      <c r="F595" s="26">
        <v>46435</v>
      </c>
      <c r="G595" s="26">
        <v>4.142636963509109</v>
      </c>
      <c r="H595" s="26">
        <v>112090.44</v>
      </c>
      <c r="I595" s="26">
        <v>65655.44000000015</v>
      </c>
      <c r="J595" s="26">
        <f aca="true" t="shared" si="0" ref="J595:J609">I595/E595*1000</f>
        <v>5.857363036490904</v>
      </c>
    </row>
    <row r="596" spans="1:10" ht="12">
      <c r="A596" s="29">
        <f>SUM(A599:A603)</f>
        <v>0</v>
      </c>
      <c r="B596" s="29"/>
      <c r="C596" s="30">
        <v>2000</v>
      </c>
      <c r="D596" s="31" t="s">
        <v>594</v>
      </c>
      <c r="E596" s="29">
        <v>6444127</v>
      </c>
      <c r="F596" s="29">
        <v>18236</v>
      </c>
      <c r="G596" s="29">
        <v>2.829863533105415</v>
      </c>
      <c r="H596" s="29">
        <v>64441.27</v>
      </c>
      <c r="I596" s="29">
        <v>46205.27</v>
      </c>
      <c r="J596" s="29">
        <f t="shared" si="0"/>
        <v>7.170136466894585</v>
      </c>
    </row>
    <row r="597" spans="1:10" ht="12">
      <c r="A597" s="32">
        <f>SUM(A72:A90)</f>
        <v>0</v>
      </c>
      <c r="B597" s="32"/>
      <c r="C597" s="33">
        <v>4000</v>
      </c>
      <c r="D597" s="34" t="s">
        <v>595</v>
      </c>
      <c r="E597" s="32">
        <v>1175173</v>
      </c>
      <c r="F597" s="32">
        <v>11731</v>
      </c>
      <c r="G597" s="32">
        <v>9.982360044010541</v>
      </c>
      <c r="H597" s="32">
        <v>11751.73</v>
      </c>
      <c r="I597" s="32">
        <v>20.729999999999563</v>
      </c>
      <c r="J597" s="32">
        <f t="shared" si="0"/>
        <v>0.0176399559894582</v>
      </c>
    </row>
    <row r="598" spans="1:10" ht="12">
      <c r="A598" s="35">
        <f>SUM(A605:A609)</f>
        <v>0</v>
      </c>
      <c r="B598" s="35"/>
      <c r="C598" s="36">
        <v>3000</v>
      </c>
      <c r="D598" s="37" t="s">
        <v>596</v>
      </c>
      <c r="E598" s="35">
        <v>3575641</v>
      </c>
      <c r="F598" s="35">
        <v>16468</v>
      </c>
      <c r="G598" s="35">
        <v>4.605607777738313</v>
      </c>
      <c r="H598" s="35">
        <v>35756.41</v>
      </c>
      <c r="I598" s="35">
        <v>19288.41</v>
      </c>
      <c r="J598" s="35">
        <f t="shared" si="0"/>
        <v>5.394392222261687</v>
      </c>
    </row>
    <row r="599" spans="1:10" ht="12">
      <c r="A599" s="38">
        <f>SUM(A2:A71)</f>
        <v>0</v>
      </c>
      <c r="B599" s="38"/>
      <c r="C599" s="33">
        <v>10000</v>
      </c>
      <c r="D599" s="34" t="s">
        <v>597</v>
      </c>
      <c r="E599" s="38">
        <v>1813282</v>
      </c>
      <c r="F599" s="38">
        <v>6964</v>
      </c>
      <c r="G599" s="38">
        <v>3.840549897919904</v>
      </c>
      <c r="H599" s="38">
        <v>18132.82</v>
      </c>
      <c r="I599" s="38">
        <v>11168.82</v>
      </c>
      <c r="J599" s="38">
        <f t="shared" si="0"/>
        <v>6.159450102080096</v>
      </c>
    </row>
    <row r="600" spans="1:10" ht="12">
      <c r="A600" s="38">
        <f>SUM(A91:A155)</f>
        <v>0</v>
      </c>
      <c r="B600" s="38"/>
      <c r="C600" s="33">
        <v>20001</v>
      </c>
      <c r="D600" s="34" t="s">
        <v>598</v>
      </c>
      <c r="E600" s="38">
        <v>1114299</v>
      </c>
      <c r="F600" s="38">
        <v>1838</v>
      </c>
      <c r="G600" s="38">
        <v>1.6494675127591427</v>
      </c>
      <c r="H600" s="38">
        <v>11142.99</v>
      </c>
      <c r="I600" s="38">
        <v>9304.99</v>
      </c>
      <c r="J600" s="38">
        <f t="shared" si="0"/>
        <v>8.350532487240859</v>
      </c>
    </row>
    <row r="601" spans="1:10" ht="12">
      <c r="A601" s="38">
        <f>SUM(A183:A246)</f>
        <v>0</v>
      </c>
      <c r="B601" s="38"/>
      <c r="C601" s="33">
        <v>30000</v>
      </c>
      <c r="D601" s="34" t="s">
        <v>599</v>
      </c>
      <c r="E601" s="38">
        <v>1178996</v>
      </c>
      <c r="F601" s="38">
        <v>3316</v>
      </c>
      <c r="G601" s="38">
        <v>2.812562553223251</v>
      </c>
      <c r="H601" s="38">
        <v>11789.96</v>
      </c>
      <c r="I601" s="38">
        <v>8473.96</v>
      </c>
      <c r="J601" s="38">
        <f t="shared" si="0"/>
        <v>7.187437446776748</v>
      </c>
    </row>
    <row r="602" spans="1:10" ht="12">
      <c r="A602" s="38">
        <f>SUM(A247:A311)</f>
        <v>0</v>
      </c>
      <c r="B602" s="38"/>
      <c r="C602" s="33">
        <v>40000</v>
      </c>
      <c r="D602" s="34" t="s">
        <v>600</v>
      </c>
      <c r="E602" s="38">
        <v>1477346</v>
      </c>
      <c r="F602" s="38">
        <v>3695</v>
      </c>
      <c r="G602" s="38">
        <v>2.5011067143377383</v>
      </c>
      <c r="H602" s="38">
        <v>14773.46</v>
      </c>
      <c r="I602" s="38">
        <v>11078.46</v>
      </c>
      <c r="J602" s="38">
        <f t="shared" si="0"/>
        <v>7.498893285662262</v>
      </c>
    </row>
    <row r="603" spans="1:10" ht="12">
      <c r="A603" s="38">
        <f>SUM(A465:A508)</f>
        <v>0</v>
      </c>
      <c r="B603" s="38"/>
      <c r="C603" s="33">
        <v>70000</v>
      </c>
      <c r="D603" s="34" t="s">
        <v>601</v>
      </c>
      <c r="E603" s="38">
        <v>860204</v>
      </c>
      <c r="F603" s="38">
        <v>2423</v>
      </c>
      <c r="G603" s="38">
        <v>2.8167736955419875</v>
      </c>
      <c r="H603" s="38">
        <v>8602.04</v>
      </c>
      <c r="I603" s="38">
        <v>6179.04</v>
      </c>
      <c r="J603" s="38">
        <f t="shared" si="0"/>
        <v>7.183226304458013</v>
      </c>
    </row>
    <row r="604" spans="1:10" ht="12">
      <c r="A604" s="26">
        <f>A597</f>
        <v>0</v>
      </c>
      <c r="B604" s="26"/>
      <c r="C604" s="27">
        <v>4000</v>
      </c>
      <c r="D604" s="28" t="s">
        <v>602</v>
      </c>
      <c r="E604" s="26">
        <v>1175173</v>
      </c>
      <c r="F604" s="26">
        <v>11731</v>
      </c>
      <c r="G604" s="26">
        <v>9.982360044010541</v>
      </c>
      <c r="H604" s="26">
        <v>11751.73</v>
      </c>
      <c r="I604" s="26">
        <v>20.729999999999563</v>
      </c>
      <c r="J604" s="26">
        <f t="shared" si="0"/>
        <v>0.0176399559894582</v>
      </c>
    </row>
    <row r="605" spans="1:10" ht="12">
      <c r="A605" s="39">
        <f>SUM(A156:A182)</f>
        <v>0</v>
      </c>
      <c r="B605" s="39"/>
      <c r="C605" s="30">
        <v>20002</v>
      </c>
      <c r="D605" s="31" t="s">
        <v>603</v>
      </c>
      <c r="E605" s="39">
        <v>393700</v>
      </c>
      <c r="F605" s="39">
        <v>805</v>
      </c>
      <c r="G605" s="39">
        <v>2.044704089408179</v>
      </c>
      <c r="H605" s="39">
        <v>3937</v>
      </c>
      <c r="I605" s="39">
        <v>3132</v>
      </c>
      <c r="J605" s="39">
        <f t="shared" si="0"/>
        <v>7.955295910591822</v>
      </c>
    </row>
    <row r="606" spans="1:10" ht="12">
      <c r="A606" s="38">
        <f>SUM(A312:A380)</f>
        <v>0</v>
      </c>
      <c r="B606" s="38"/>
      <c r="C606" s="33">
        <v>50000</v>
      </c>
      <c r="D606" s="34" t="s">
        <v>604</v>
      </c>
      <c r="E606" s="38">
        <v>1335360</v>
      </c>
      <c r="F606" s="38">
        <v>3348</v>
      </c>
      <c r="G606" s="38">
        <v>2.5071890726096333</v>
      </c>
      <c r="H606" s="38">
        <v>13353.6</v>
      </c>
      <c r="I606" s="38">
        <v>10005.6</v>
      </c>
      <c r="J606" s="38">
        <f t="shared" si="0"/>
        <v>7.492810927390367</v>
      </c>
    </row>
    <row r="607" spans="1:10" ht="12">
      <c r="A607" s="38">
        <f>SUM(A382:A464)</f>
        <v>0</v>
      </c>
      <c r="B607" s="38"/>
      <c r="C607" s="33">
        <v>60000</v>
      </c>
      <c r="D607" s="34" t="s">
        <v>605</v>
      </c>
      <c r="E607" s="38">
        <v>1080688</v>
      </c>
      <c r="F607" s="38">
        <v>7096</v>
      </c>
      <c r="G607" s="38">
        <v>6.566187465762551</v>
      </c>
      <c r="H607" s="38">
        <v>10806.88</v>
      </c>
      <c r="I607" s="38">
        <v>3710.88</v>
      </c>
      <c r="J607" s="38">
        <f t="shared" si="0"/>
        <v>3.433812534237449</v>
      </c>
    </row>
    <row r="608" spans="1:10" ht="12">
      <c r="A608" s="38">
        <f>SUM(A509:A552)</f>
        <v>0</v>
      </c>
      <c r="B608" s="38"/>
      <c r="C608" s="33">
        <v>80000</v>
      </c>
      <c r="D608" s="34" t="s">
        <v>606</v>
      </c>
      <c r="E608" s="38">
        <v>278748</v>
      </c>
      <c r="F608" s="38">
        <v>2415</v>
      </c>
      <c r="G608" s="38">
        <v>8.663739291402987</v>
      </c>
      <c r="H608" s="38">
        <v>2787.48</v>
      </c>
      <c r="I608" s="38">
        <v>372.48</v>
      </c>
      <c r="J608" s="38">
        <f t="shared" si="0"/>
        <v>1.3362607085970124</v>
      </c>
    </row>
    <row r="609" spans="1:10" ht="12">
      <c r="A609" s="40">
        <f>SUM(A553:A590)</f>
        <v>0</v>
      </c>
      <c r="B609" s="40"/>
      <c r="C609" s="36">
        <v>90000</v>
      </c>
      <c r="D609" s="37" t="s">
        <v>607</v>
      </c>
      <c r="E609" s="40">
        <v>487145</v>
      </c>
      <c r="F609" s="40">
        <v>2804</v>
      </c>
      <c r="G609" s="40">
        <v>5.755986410616962</v>
      </c>
      <c r="H609" s="40">
        <v>4871.45</v>
      </c>
      <c r="I609" s="40">
        <v>2067.45</v>
      </c>
      <c r="J609" s="40">
        <f t="shared" si="0"/>
        <v>4.244013589383037</v>
      </c>
    </row>
    <row r="610" ht="12">
      <c r="A610" s="42"/>
    </row>
    <row r="611" ht="12">
      <c r="A611" s="41"/>
    </row>
    <row r="612" ht="12">
      <c r="A612" s="41"/>
    </row>
    <row r="613" ht="12">
      <c r="A613" s="41"/>
    </row>
    <row r="614" ht="12">
      <c r="A614" s="41"/>
    </row>
    <row r="615" ht="12">
      <c r="A615" s="41"/>
    </row>
    <row r="616" ht="12">
      <c r="A616" s="41"/>
    </row>
    <row r="617" ht="12">
      <c r="A617" s="41"/>
    </row>
    <row r="618" ht="12">
      <c r="A618" s="41"/>
    </row>
  </sheetData>
  <autoFilter ref="B1:J59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2015-09-05T08:53:55Z</dcterms:created>
  <dcterms:modified xsi:type="dcterms:W3CDTF">2015-09-07T06:14:43Z</dcterms:modified>
  <cp:category/>
  <cp:version/>
  <cp:contentType/>
  <cp:contentStatus/>
</cp:coreProperties>
</file>