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<sst xmlns="http://schemas.openxmlformats.org/spreadsheetml/2006/main" count="946" uniqueCount="111">
  <si>
    <t>Lastenverminderingen 1995-2011 naar aard en sector</t>
  </si>
  <si>
    <t>Aard gegeven</t>
  </si>
  <si>
    <t>Tak</t>
  </si>
  <si>
    <r>
      <t xml:space="preserve"> </t>
    </r>
    <r>
      <rPr>
        <b/>
        <sz val="9"/>
        <color indexed="8"/>
        <rFont val="Arial"/>
        <family val="0"/>
      </rPr>
      <t xml:space="preserve">1995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</si>
  <si>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1996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</si>
  <si>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1997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</si>
  <si>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1999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</si>
  <si>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2003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</si>
  <si>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2004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</si>
  <si>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2010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</si>
  <si>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2011 </t>
    </r>
    <r>
      <rPr>
        <b/>
        <sz val="9"/>
        <rFont val="Arial"/>
        <family val="0"/>
      </rPr>
      <t xml:space="preserve"> </t>
    </r>
  </si>
  <si>
    <t>1. Totale loonkost</t>
  </si>
  <si>
    <r>
      <t xml:space="preserve">     </t>
    </r>
    <r>
      <rPr>
        <b/>
        <sz val="9"/>
        <color indexed="63"/>
        <rFont val="Arial"/>
        <family val="0"/>
      </rPr>
      <t>Verwerkende nijverheid</t>
    </r>
    <r>
      <rPr>
        <b/>
        <sz val="9"/>
        <rFont val="Arial"/>
        <family val="0"/>
      </rPr>
      <t xml:space="preserve"> </t>
    </r>
  </si>
  <si>
    <t>VN</t>
  </si>
  <si>
    <t xml:space="preserve">    - Voeding, drank, tabak</t>
  </si>
  <si>
    <t>CA</t>
  </si>
  <si>
    <t xml:space="preserve">    - Textiel, kleding, leer en schoenen</t>
  </si>
  <si>
    <t>CB</t>
  </si>
  <si>
    <t xml:space="preserve">    - Hout, papier, drukken</t>
  </si>
  <si>
    <t>CC</t>
  </si>
  <si>
    <t xml:space="preserve">    - Cokes en raafinage </t>
  </si>
  <si>
    <t>CD</t>
  </si>
  <si>
    <t xml:space="preserve">    - Chemie</t>
  </si>
  <si>
    <t>CE</t>
  </si>
  <si>
    <t xml:space="preserve">    - Farmacie</t>
  </si>
  <si>
    <t>CF</t>
  </si>
  <si>
    <t xml:space="preserve">    - Rubber, plastiek, andere mineraal</t>
  </si>
  <si>
    <t>CG</t>
  </si>
  <si>
    <t xml:space="preserve">    - Metaal en producten (geen mach.)</t>
  </si>
  <si>
    <t>CH</t>
  </si>
  <si>
    <t xml:space="preserve">    - Informatica, electronica, optiek </t>
  </si>
  <si>
    <t xml:space="preserve">CI </t>
  </si>
  <si>
    <t xml:space="preserve">    - Electrische uitrusting</t>
  </si>
  <si>
    <t>CJ</t>
  </si>
  <si>
    <t xml:space="preserve">    - Machines en uitrsuting</t>
  </si>
  <si>
    <t>CK</t>
  </si>
  <si>
    <t xml:space="preserve">    - Vervoermateriaal</t>
  </si>
  <si>
    <t>CL</t>
  </si>
  <si>
    <t xml:space="preserve">    - Andere industrie, reparatie, mach.</t>
  </si>
  <si>
    <t>CM</t>
  </si>
  <si>
    <r>
      <t xml:space="preserve">     </t>
    </r>
    <r>
      <rPr>
        <b/>
        <sz val="9"/>
        <color indexed="63"/>
        <rFont val="Arial"/>
        <family val="0"/>
      </rPr>
      <t xml:space="preserve">Voor winst marktdiensten </t>
    </r>
    <r>
      <rPr>
        <b/>
        <sz val="9"/>
        <rFont val="Arial"/>
        <family val="0"/>
      </rPr>
      <t xml:space="preserve"> </t>
    </r>
  </si>
  <si>
    <t>MDW</t>
  </si>
  <si>
    <t xml:space="preserve">    - Electriciteit, gas, stoom, koeling</t>
  </si>
  <si>
    <t xml:space="preserve"> DD  </t>
  </si>
  <si>
    <t xml:space="preserve">    - Water, waterzuivering, afval,  Production et distribution d’eau;assainissement, gestion des déchets et dépollution </t>
  </si>
  <si>
    <t xml:space="preserve"> EE </t>
  </si>
  <si>
    <t xml:space="preserve">    - BouwConstruction  </t>
  </si>
  <si>
    <t xml:space="preserve"> FF  </t>
  </si>
  <si>
    <t xml:space="preserve">    - Handel, autos- en motoreparatieCommerce;réparation d’automobiles et de motocycles </t>
  </si>
  <si>
    <t xml:space="preserve"> GG </t>
  </si>
  <si>
    <t xml:space="preserve">    - Vervoer en opslag</t>
  </si>
  <si>
    <t xml:space="preserve"> HH  </t>
  </si>
  <si>
    <t xml:space="preserve">    - Horeca </t>
  </si>
  <si>
    <t xml:space="preserve"> II </t>
  </si>
  <si>
    <t xml:space="preserve">    - Uitgeverijen, audiovis.,distributie</t>
  </si>
  <si>
    <t xml:space="preserve"> JA  </t>
  </si>
  <si>
    <t xml:space="preserve">    - Telecommunicatie</t>
  </si>
  <si>
    <t xml:space="preserve"> JB </t>
  </si>
  <si>
    <t xml:space="preserve">    - Informatica en diensten</t>
  </si>
  <si>
    <t xml:space="preserve"> JC  </t>
  </si>
  <si>
    <t xml:space="preserve">    - Finacieel en verzekeringen</t>
  </si>
  <si>
    <t xml:space="preserve"> KK </t>
  </si>
  <si>
    <t xml:space="preserve">    - Vastgoed  </t>
  </si>
  <si>
    <t xml:space="preserve"> LL  </t>
  </si>
  <si>
    <t xml:space="preserve">    - Recht, boekhouding, ingenieurs, ... </t>
  </si>
  <si>
    <t xml:space="preserve"> MA </t>
  </si>
  <si>
    <t xml:space="preserve">    - Onderzoek, wetensch. ontwikk.</t>
  </si>
  <si>
    <t xml:space="preserve"> MB  </t>
  </si>
  <si>
    <t xml:space="preserve">    - Publiciteit, marktonderz., andere</t>
  </si>
  <si>
    <t xml:space="preserve"> MC </t>
  </si>
  <si>
    <t xml:space="preserve">    - Administr. en logisitke ondersteun.</t>
  </si>
  <si>
    <t xml:space="preserve"> NN  </t>
  </si>
  <si>
    <r>
      <t xml:space="preserve">     </t>
    </r>
    <r>
      <rPr>
        <b/>
        <sz val="9"/>
        <color indexed="63"/>
        <rFont val="Arial"/>
        <family val="0"/>
      </rPr>
      <t xml:space="preserve">Niet voor winst marktdiensten </t>
    </r>
    <r>
      <rPr>
        <b/>
        <sz val="9"/>
        <rFont val="Arial"/>
        <family val="0"/>
      </rPr>
      <t xml:space="preserve"> </t>
    </r>
  </si>
  <si>
    <t>MDN</t>
  </si>
  <si>
    <t xml:space="preserve">    - Gezondheidszorg</t>
  </si>
  <si>
    <t xml:space="preserve"> QA </t>
  </si>
  <si>
    <t xml:space="preserve">    - Welzijnszorg met/zonder overn.</t>
  </si>
  <si>
    <t xml:space="preserve"> QB  </t>
  </si>
  <si>
    <t xml:space="preserve">    - Kunst, spectakel en recreatie </t>
  </si>
  <si>
    <t>RR</t>
  </si>
  <si>
    <t xml:space="preserve">    - Andere diensten (vernig./persoon)</t>
  </si>
  <si>
    <t>SS</t>
  </si>
  <si>
    <t xml:space="preserve">     Primaire sector</t>
  </si>
  <si>
    <t>PS</t>
  </si>
  <si>
    <t xml:space="preserve">    - Landbouw</t>
  </si>
  <si>
    <t>AA</t>
  </si>
  <si>
    <t xml:space="preserve">    - Mijnbouw</t>
  </si>
  <si>
    <t>BB</t>
  </si>
  <si>
    <t xml:space="preserve">     Overheid, Onderwijs, Huishouden</t>
  </si>
  <si>
    <t>NMD</t>
  </si>
  <si>
    <t xml:space="preserve">    - Overheidsadministraties</t>
  </si>
  <si>
    <t>OO</t>
  </si>
  <si>
    <t xml:space="preserve">    - Onderwijs</t>
  </si>
  <si>
    <t>PP</t>
  </si>
  <si>
    <t xml:space="preserve">    - Huishoudens met werknemers</t>
  </si>
  <si>
    <t>TT</t>
  </si>
  <si>
    <t>2. Totaal lastenverminderingen</t>
  </si>
  <si>
    <r>
      <t xml:space="preserve">    </t>
    </r>
    <r>
      <rPr>
        <b/>
        <sz val="9"/>
        <color indexed="63"/>
        <rFont val="Arial"/>
        <family val="0"/>
      </rPr>
      <t>Verwerkende nijverheid</t>
    </r>
    <r>
      <rPr>
        <b/>
        <sz val="9"/>
        <rFont val="Arial"/>
        <family val="0"/>
      </rPr>
      <t xml:space="preserve"> </t>
    </r>
  </si>
  <si>
    <r>
      <t xml:space="preserve">    </t>
    </r>
    <r>
      <rPr>
        <b/>
        <sz val="9"/>
        <color indexed="63"/>
        <rFont val="Arial"/>
        <family val="0"/>
      </rPr>
      <t xml:space="preserve">Voor winst marktdiensten </t>
    </r>
    <r>
      <rPr>
        <b/>
        <sz val="9"/>
        <rFont val="Arial"/>
        <family val="0"/>
      </rPr>
      <t xml:space="preserve"> </t>
    </r>
  </si>
  <si>
    <t xml:space="preserve">    - Water, waterzuivering, afval</t>
  </si>
  <si>
    <t xml:space="preserve">    - Handel, autos- en motoreparatie</t>
  </si>
  <si>
    <r>
      <t xml:space="preserve">    </t>
    </r>
    <r>
      <rPr>
        <b/>
        <sz val="9"/>
        <color indexed="63"/>
        <rFont val="Arial"/>
        <family val="0"/>
      </rPr>
      <t xml:space="preserve">Niet voor winst marktdiensten </t>
    </r>
    <r>
      <rPr>
        <b/>
        <sz val="9"/>
        <rFont val="Arial"/>
        <family val="0"/>
      </rPr>
      <t xml:space="preserve"> </t>
    </r>
  </si>
  <si>
    <t xml:space="preserve">    Primaire sector</t>
  </si>
  <si>
    <t xml:space="preserve">    Overheid, Onderwijs, Huishouden</t>
  </si>
  <si>
    <t xml:space="preserve">     2.1. Loonsubsidies</t>
  </si>
  <si>
    <t xml:space="preserve">     2.2. Werkgeversbijdragemindering</t>
  </si>
  <si>
    <t>3. % lastenverminderingen op loonkost</t>
  </si>
  <si>
    <t>4. % loonkost op totaal sector</t>
  </si>
  <si>
    <t>5. % lastenvermindering op totaal</t>
  </si>
  <si>
    <t xml:space="preserve">     4.1. % Loonsubsidiering op totaal</t>
  </si>
  <si>
    <t xml:space="preserve">     4.2. % Bijdragevermindering op totaal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</si>
</sst>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b/>
      <sz val="9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5"/>
  <sheetViews>
    <sheetView tabSelected="1" workbookViewId="0" topLeftCell="A1">
      <selection activeCell="D218" sqref="D218"/>
    </sheetView>
  </sheetViews>
  <sheetFormatPr defaultColWidth="9.140625" defaultRowHeight="12.75" outlineLevelRow="2"/>
  <cols>
    <col min="1" max="1" width="33.00390625" style="1" customWidth="1"/>
    <col min="2" max="2" width="5.28125" style="1" customWidth="1"/>
    <col min="3" max="9" width="7.28125" style="1" customWidth="1"/>
    <col min="10" max="10" width="7.28125" style="32" customWidth="1"/>
    <col min="11" max="16384" width="9.140625" style="1" customWidth="1"/>
  </cols>
  <sheetData>
    <row r="1" spans="1:10" ht="12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</row>
    <row r="3" spans="1:10" ht="12" collapsed="1">
      <c r="A3" s="2" t="s">
        <v>11</v>
      </c>
      <c r="B3" s="5"/>
      <c r="C3" s="6">
        <f>C4+C18+C34+C39+C42</f>
        <v>106619.73398749743</v>
      </c>
      <c r="D3" s="6">
        <f aca="true" t="shared" si="0" ref="D3:J3">D4+D18+D34+D39+D42</f>
        <v>113130.52262920002</v>
      </c>
      <c r="E3" s="6">
        <f t="shared" si="0"/>
        <v>114431.81993449893</v>
      </c>
      <c r="F3" s="6">
        <f t="shared" si="0"/>
        <v>124131.45944508075</v>
      </c>
      <c r="G3" s="6">
        <f t="shared" si="0"/>
        <v>146499.72050815128</v>
      </c>
      <c r="H3" s="6">
        <f t="shared" si="0"/>
        <v>150871.5451451372</v>
      </c>
      <c r="I3" s="6">
        <f t="shared" si="0"/>
        <v>187284.46210897452</v>
      </c>
      <c r="J3" s="6">
        <f t="shared" si="0"/>
        <v>195908.3549486366</v>
      </c>
    </row>
    <row r="4" spans="1:10" ht="12" hidden="1" outlineLevel="1" collapsed="1">
      <c r="A4" s="2" t="s">
        <v>12</v>
      </c>
      <c r="B4" s="5" t="s">
        <v>13</v>
      </c>
      <c r="C4" s="6">
        <f>SUM(C5:C17)</f>
        <v>24832.442139614857</v>
      </c>
      <c r="D4" s="6">
        <f aca="true" t="shared" si="1" ref="D4:J4">SUM(D5:D17)</f>
        <v>25078.019379542515</v>
      </c>
      <c r="E4" s="6">
        <f t="shared" si="1"/>
        <v>25679.541082638785</v>
      </c>
      <c r="F4" s="6">
        <f t="shared" si="1"/>
        <v>26811.282707150523</v>
      </c>
      <c r="G4" s="6">
        <f t="shared" si="1"/>
        <v>28895.633265587247</v>
      </c>
      <c r="H4" s="6">
        <f t="shared" si="1"/>
        <v>29361.839266419458</v>
      </c>
      <c r="I4" s="6">
        <f t="shared" si="1"/>
        <v>30526.37786607274</v>
      </c>
      <c r="J4" s="6">
        <f t="shared" si="1"/>
        <v>31145.1026807151</v>
      </c>
    </row>
    <row r="5" spans="1:10" ht="12" hidden="1" outlineLevel="2">
      <c r="A5" s="7" t="s">
        <v>14</v>
      </c>
      <c r="B5" s="8" t="s">
        <v>15</v>
      </c>
      <c r="C5" s="9">
        <v>2923.497267759563</v>
      </c>
      <c r="D5" s="9">
        <v>2967.592592592592</v>
      </c>
      <c r="E5" s="9">
        <v>3048.7804878048782</v>
      </c>
      <c r="F5" s="9">
        <v>3220.1834862385317</v>
      </c>
      <c r="G5" s="9">
        <v>3517.906336088154</v>
      </c>
      <c r="H5" s="9">
        <v>3679.706601466993</v>
      </c>
      <c r="I5" s="9">
        <v>4140.425531914893</v>
      </c>
      <c r="J5" s="9">
        <v>4255.2594670406725</v>
      </c>
    </row>
    <row r="6" spans="1:10" ht="12" hidden="1" outlineLevel="2">
      <c r="A6" s="10" t="s">
        <v>16</v>
      </c>
      <c r="B6" s="11" t="s">
        <v>17</v>
      </c>
      <c r="C6" s="12">
        <v>1647.4358974358975</v>
      </c>
      <c r="D6" s="12">
        <v>1606.0606060606058</v>
      </c>
      <c r="E6" s="12">
        <v>1626.9841269841272</v>
      </c>
      <c r="F6" s="12">
        <v>1677.6859504132233</v>
      </c>
      <c r="G6" s="12">
        <v>1524.1090146750525</v>
      </c>
      <c r="H6" s="12">
        <v>1489.4433781190019</v>
      </c>
      <c r="I6" s="12">
        <v>1200.2567394094995</v>
      </c>
      <c r="J6" s="12">
        <v>1196.2025316455697</v>
      </c>
    </row>
    <row r="7" spans="1:10" ht="12" hidden="1" outlineLevel="2">
      <c r="A7" s="10" t="s">
        <v>18</v>
      </c>
      <c r="B7" s="11" t="s">
        <v>19</v>
      </c>
      <c r="C7" s="12">
        <v>1875.5020080321283</v>
      </c>
      <c r="D7" s="12">
        <v>1894.1979522184301</v>
      </c>
      <c r="E7" s="12">
        <v>1925.9259259259259</v>
      </c>
      <c r="F7" s="12">
        <v>2000</v>
      </c>
      <c r="G7" s="12">
        <v>2036.281179138322</v>
      </c>
      <c r="H7" s="12">
        <v>2056.1330561330565</v>
      </c>
      <c r="I7" s="12">
        <v>2016.9082125603863</v>
      </c>
      <c r="J7" s="12">
        <v>2048.5207100591715</v>
      </c>
    </row>
    <row r="8" spans="1:10" ht="12" hidden="1" outlineLevel="2">
      <c r="A8" s="10" t="s">
        <v>20</v>
      </c>
      <c r="B8" s="11" t="s">
        <v>21</v>
      </c>
      <c r="C8" s="12">
        <v>375</v>
      </c>
      <c r="D8" s="12">
        <v>375</v>
      </c>
      <c r="E8" s="12">
        <v>444.44444444444446</v>
      </c>
      <c r="F8" s="12">
        <v>388.88888888888886</v>
      </c>
      <c r="G8" s="12">
        <v>558.8235294117646</v>
      </c>
      <c r="H8" s="12">
        <v>591.8367346938776</v>
      </c>
      <c r="I8" s="12">
        <v>644.2006269592476</v>
      </c>
      <c r="J8" s="12">
        <v>653.9050535987749</v>
      </c>
    </row>
    <row r="9" spans="1:10" ht="12" hidden="1" outlineLevel="2">
      <c r="A9" s="10" t="s">
        <v>22</v>
      </c>
      <c r="B9" s="11" t="s">
        <v>23</v>
      </c>
      <c r="C9" s="12">
        <v>3158.7301587301586</v>
      </c>
      <c r="D9" s="12">
        <v>3243.5897435897436</v>
      </c>
      <c r="E9" s="12">
        <v>3338.0281690140846</v>
      </c>
      <c r="F9" s="12">
        <v>3406.5934065934066</v>
      </c>
      <c r="G9" s="12">
        <v>3569.306930693069</v>
      </c>
      <c r="H9" s="12">
        <v>3704</v>
      </c>
      <c r="I9" s="12">
        <v>3731.5541601255886</v>
      </c>
      <c r="J9" s="12">
        <v>3880.62015503876</v>
      </c>
    </row>
    <row r="10" spans="1:10" ht="12" hidden="1" outlineLevel="2">
      <c r="A10" s="10" t="s">
        <v>24</v>
      </c>
      <c r="B10" s="11" t="s">
        <v>25</v>
      </c>
      <c r="C10" s="12">
        <v>781.8181818181818</v>
      </c>
      <c r="D10" s="12">
        <v>820.5128205128207</v>
      </c>
      <c r="E10" s="12">
        <v>857.1428571428571</v>
      </c>
      <c r="F10" s="12">
        <v>1000</v>
      </c>
      <c r="G10" s="12">
        <v>1422.8855721393038</v>
      </c>
      <c r="H10" s="12">
        <v>1397.590361445783</v>
      </c>
      <c r="I10" s="12">
        <v>2051.2445095168373</v>
      </c>
      <c r="J10" s="12">
        <v>2122.655122655123</v>
      </c>
    </row>
    <row r="11" spans="1:10" ht="12" hidden="1" outlineLevel="2">
      <c r="A11" s="10" t="s">
        <v>26</v>
      </c>
      <c r="B11" s="11" t="s">
        <v>27</v>
      </c>
      <c r="C11" s="12">
        <v>2152.0467836257308</v>
      </c>
      <c r="D11" s="12">
        <v>2186.046511627907</v>
      </c>
      <c r="E11" s="12">
        <v>2260.6382978723404</v>
      </c>
      <c r="F11" s="12">
        <v>2410.891089108911</v>
      </c>
      <c r="G11" s="12">
        <v>2740.625</v>
      </c>
      <c r="H11" s="12">
        <v>2757.6601671309195</v>
      </c>
      <c r="I11" s="12">
        <v>2878.693623639191</v>
      </c>
      <c r="J11" s="12">
        <v>3010.8527131782944</v>
      </c>
    </row>
    <row r="12" spans="1:10" ht="12" hidden="1" outlineLevel="2">
      <c r="A12" s="10" t="s">
        <v>28</v>
      </c>
      <c r="B12" s="11" t="s">
        <v>29</v>
      </c>
      <c r="C12" s="12">
        <v>4278.350515463918</v>
      </c>
      <c r="D12" s="12">
        <v>4300.884955752213</v>
      </c>
      <c r="E12" s="12">
        <v>4372.727272727273</v>
      </c>
      <c r="F12" s="12">
        <v>4492.1259842519685</v>
      </c>
      <c r="G12" s="12">
        <v>4994.565217391305</v>
      </c>
      <c r="H12" s="12">
        <v>5097.989949748744</v>
      </c>
      <c r="I12" s="12">
        <v>5172.932330827067</v>
      </c>
      <c r="J12" s="12">
        <v>5315.634218289086</v>
      </c>
    </row>
    <row r="13" spans="1:10" ht="12" hidden="1" outlineLevel="2">
      <c r="A13" s="10" t="s">
        <v>30</v>
      </c>
      <c r="B13" s="11" t="s">
        <v>31</v>
      </c>
      <c r="C13" s="12">
        <v>1024.6913580246912</v>
      </c>
      <c r="D13" s="12">
        <v>1041.2371134020618</v>
      </c>
      <c r="E13" s="12">
        <v>1067.4157303370785</v>
      </c>
      <c r="F13" s="12">
        <v>1165.0485436893205</v>
      </c>
      <c r="G13" s="12">
        <v>1236.96682464455</v>
      </c>
      <c r="H13" s="12">
        <v>1117.6470588235295</v>
      </c>
      <c r="I13" s="12">
        <v>1028.006589785832</v>
      </c>
      <c r="J13" s="12">
        <v>1035.426731078905</v>
      </c>
    </row>
    <row r="14" spans="1:10" ht="12" hidden="1" outlineLevel="2">
      <c r="A14" s="10" t="s">
        <v>32</v>
      </c>
      <c r="B14" s="11" t="s">
        <v>33</v>
      </c>
      <c r="C14" s="12">
        <v>1134.0782122905027</v>
      </c>
      <c r="D14" s="12">
        <v>1116.504854368932</v>
      </c>
      <c r="E14" s="12">
        <v>1148.5148514851485</v>
      </c>
      <c r="F14" s="12">
        <v>1181.8181818181818</v>
      </c>
      <c r="G14" s="12">
        <v>1198.9247311827955</v>
      </c>
      <c r="H14" s="12">
        <v>1106.132075471698</v>
      </c>
      <c r="I14" s="12">
        <v>1117.5</v>
      </c>
      <c r="J14" s="12">
        <v>1114.9144254278729</v>
      </c>
    </row>
    <row r="15" spans="1:10" ht="12" hidden="1" outlineLevel="2">
      <c r="A15" s="10" t="s">
        <v>34</v>
      </c>
      <c r="B15" s="11" t="s">
        <v>35</v>
      </c>
      <c r="C15" s="12">
        <v>1467.1052631578948</v>
      </c>
      <c r="D15" s="12">
        <v>1515.9574468085107</v>
      </c>
      <c r="E15" s="12">
        <v>1553.5714285714287</v>
      </c>
      <c r="F15" s="12">
        <v>1640.8839779005525</v>
      </c>
      <c r="G15" s="12">
        <v>1792.3322683706072</v>
      </c>
      <c r="H15" s="12">
        <v>1832.3863636363637</v>
      </c>
      <c r="I15" s="12">
        <v>2044.334975369458</v>
      </c>
      <c r="J15" s="12">
        <v>2258.5034013605446</v>
      </c>
    </row>
    <row r="16" spans="1:10" ht="12" hidden="1" outlineLevel="2">
      <c r="A16" s="10" t="s">
        <v>36</v>
      </c>
      <c r="B16" s="11" t="s">
        <v>37</v>
      </c>
      <c r="C16" s="12">
        <v>2865.6716417910447</v>
      </c>
      <c r="D16" s="12">
        <v>2880</v>
      </c>
      <c r="E16" s="12">
        <v>2905.6603773584907</v>
      </c>
      <c r="F16" s="12">
        <v>3042.424242424243</v>
      </c>
      <c r="G16" s="12">
        <v>3062.0689655172414</v>
      </c>
      <c r="H16" s="12">
        <v>3251.4970059880243</v>
      </c>
      <c r="I16" s="12">
        <v>2972.3926380368102</v>
      </c>
      <c r="J16" s="12">
        <v>2670.3296703296705</v>
      </c>
    </row>
    <row r="17" spans="1:10" ht="12" hidden="1" outlineLevel="2">
      <c r="A17" s="13" t="s">
        <v>38</v>
      </c>
      <c r="B17" s="14" t="s">
        <v>39</v>
      </c>
      <c r="C17" s="15">
        <v>1148.5148514851485</v>
      </c>
      <c r="D17" s="15">
        <v>1130.434782608696</v>
      </c>
      <c r="E17" s="15">
        <v>1129.7071129707113</v>
      </c>
      <c r="F17" s="15">
        <v>1184.738955823293</v>
      </c>
      <c r="G17" s="15">
        <v>1240.8376963350786</v>
      </c>
      <c r="H17" s="15">
        <v>1279.8165137614678</v>
      </c>
      <c r="I17" s="15">
        <v>1527.927927927928</v>
      </c>
      <c r="J17" s="15">
        <v>1582.2784810126582</v>
      </c>
    </row>
    <row r="18" spans="1:10" ht="12" hidden="1" outlineLevel="1" collapsed="1">
      <c r="A18" s="2" t="s">
        <v>40</v>
      </c>
      <c r="B18" s="5" t="s">
        <v>41</v>
      </c>
      <c r="C18" s="6">
        <f>SUM(C19:C33)</f>
        <v>48312.66848272858</v>
      </c>
      <c r="D18" s="6">
        <f aca="true" t="shared" si="2" ref="D18:J18">SUM(D19:D33)</f>
        <v>49362.26524023109</v>
      </c>
      <c r="E18" s="6">
        <f t="shared" si="2"/>
        <v>51853.917289256715</v>
      </c>
      <c r="F18" s="6">
        <f t="shared" si="2"/>
        <v>57739.75119000911</v>
      </c>
      <c r="G18" s="6">
        <f t="shared" si="2"/>
        <v>69222.35105264024</v>
      </c>
      <c r="H18" s="6">
        <f t="shared" si="2"/>
        <v>71650.7341395629</v>
      </c>
      <c r="I18" s="6">
        <f t="shared" si="2"/>
        <v>90516.49139147926</v>
      </c>
      <c r="J18" s="6">
        <f t="shared" si="2"/>
        <v>95109.95383362213</v>
      </c>
    </row>
    <row r="19" spans="1:10" ht="12" hidden="1" outlineLevel="2">
      <c r="A19" s="10" t="s">
        <v>42</v>
      </c>
      <c r="B19" s="11" t="s">
        <v>43</v>
      </c>
      <c r="C19" s="12">
        <v>1571.4285714285713</v>
      </c>
      <c r="D19" s="12">
        <v>1636.3636363636363</v>
      </c>
      <c r="E19" s="12">
        <v>2000</v>
      </c>
      <c r="F19" s="12">
        <v>1857.1428571428573</v>
      </c>
      <c r="G19" s="12">
        <v>1745.9016393442625</v>
      </c>
      <c r="H19" s="12">
        <v>1721.5189873417721</v>
      </c>
      <c r="I19" s="12">
        <v>2155.425219941349</v>
      </c>
      <c r="J19" s="12">
        <v>2243.975903614458</v>
      </c>
    </row>
    <row r="20" spans="1:10" ht="12" hidden="1" outlineLevel="2">
      <c r="A20" s="10" t="s">
        <v>44</v>
      </c>
      <c r="B20" s="11" t="s">
        <v>45</v>
      </c>
      <c r="C20" s="12">
        <v>670.1030927835052</v>
      </c>
      <c r="D20" s="12">
        <v>705.4794520547946</v>
      </c>
      <c r="E20" s="12">
        <v>741.1764705882354</v>
      </c>
      <c r="F20" s="12">
        <v>801.8867924528302</v>
      </c>
      <c r="G20" s="12">
        <v>1108.433734939759</v>
      </c>
      <c r="H20" s="12">
        <v>1139.0374331550802</v>
      </c>
      <c r="I20" s="12">
        <v>1503.8167938931297</v>
      </c>
      <c r="J20" s="12">
        <v>1533.5820895522386</v>
      </c>
    </row>
    <row r="21" spans="1:10" ht="12" hidden="1" outlineLevel="2">
      <c r="A21" s="10" t="s">
        <v>46</v>
      </c>
      <c r="B21" s="11" t="s">
        <v>47</v>
      </c>
      <c r="C21" s="12">
        <v>5816.568047337278</v>
      </c>
      <c r="D21" s="12">
        <v>5663.900414937759</v>
      </c>
      <c r="E21" s="12">
        <v>5788.359788359789</v>
      </c>
      <c r="F21" s="12">
        <v>6429.133858267717</v>
      </c>
      <c r="G21" s="12">
        <v>7276.21483375959</v>
      </c>
      <c r="H21" s="12">
        <v>7517.647058823529</v>
      </c>
      <c r="I21" s="12">
        <v>9698.11320754717</v>
      </c>
      <c r="J21" s="12">
        <v>10527.001862197392</v>
      </c>
    </row>
    <row r="22" spans="1:10" ht="12" hidden="1" outlineLevel="2">
      <c r="A22" s="10" t="s">
        <v>48</v>
      </c>
      <c r="B22" s="11" t="s">
        <v>49</v>
      </c>
      <c r="C22" s="12">
        <v>12829.629629629628</v>
      </c>
      <c r="D22" s="12">
        <v>12970.05988023952</v>
      </c>
      <c r="E22" s="12">
        <v>13226.027397260274</v>
      </c>
      <c r="F22" s="12">
        <v>14551.724137931034</v>
      </c>
      <c r="G22" s="12">
        <v>18161.80371352785</v>
      </c>
      <c r="H22" s="12">
        <v>18858.108108108107</v>
      </c>
      <c r="I22" s="12">
        <v>23904.013961605582</v>
      </c>
      <c r="J22" s="12">
        <v>24935.042735042738</v>
      </c>
    </row>
    <row r="23" spans="1:10" ht="12" hidden="1" outlineLevel="2">
      <c r="A23" s="10" t="s">
        <v>50</v>
      </c>
      <c r="B23" s="11" t="s">
        <v>51</v>
      </c>
      <c r="C23" s="12">
        <v>7604.938271604938</v>
      </c>
      <c r="D23" s="12">
        <v>7819.148936170214</v>
      </c>
      <c r="E23" s="12">
        <v>8141.176470588236</v>
      </c>
      <c r="F23" s="12">
        <v>8814.814814814814</v>
      </c>
      <c r="G23" s="12">
        <v>10257.425742574258</v>
      </c>
      <c r="H23" s="12">
        <v>10512.93103448276</v>
      </c>
      <c r="I23" s="12">
        <v>12176.339285714284</v>
      </c>
      <c r="J23" s="12">
        <v>12488.017429193902</v>
      </c>
    </row>
    <row r="24" spans="1:10" ht="12" hidden="1" outlineLevel="2">
      <c r="A24" s="10" t="s">
        <v>52</v>
      </c>
      <c r="B24" s="11" t="s">
        <v>53</v>
      </c>
      <c r="C24" s="12">
        <v>1709.1988130563798</v>
      </c>
      <c r="D24" s="12">
        <v>1741.860465116279</v>
      </c>
      <c r="E24" s="12">
        <v>1737.662337662338</v>
      </c>
      <c r="F24" s="12">
        <v>1916.256157635468</v>
      </c>
      <c r="G24" s="12">
        <v>2324.6753246753246</v>
      </c>
      <c r="H24" s="12">
        <v>2447.4959612277867</v>
      </c>
      <c r="I24" s="12">
        <v>3288.674033149171</v>
      </c>
      <c r="J24" s="12">
        <v>3536.327608982827</v>
      </c>
    </row>
    <row r="25" spans="1:10" ht="12" hidden="1" outlineLevel="2">
      <c r="A25" s="10" t="s">
        <v>54</v>
      </c>
      <c r="B25" s="11" t="s">
        <v>55</v>
      </c>
      <c r="C25" s="12">
        <v>926.8292682926829</v>
      </c>
      <c r="D25" s="12">
        <v>913.0434782608695</v>
      </c>
      <c r="E25" s="12">
        <v>976.1904761904761</v>
      </c>
      <c r="F25" s="12">
        <v>1092.3076923076922</v>
      </c>
      <c r="G25" s="12">
        <v>1209.4240837696336</v>
      </c>
      <c r="H25" s="12">
        <v>1246.753246753247</v>
      </c>
      <c r="I25" s="12">
        <v>1474.4744744744744</v>
      </c>
      <c r="J25" s="12">
        <v>1500</v>
      </c>
    </row>
    <row r="26" spans="1:10" ht="12" hidden="1" outlineLevel="2">
      <c r="A26" s="10" t="s">
        <v>56</v>
      </c>
      <c r="B26" s="11" t="s">
        <v>57</v>
      </c>
      <c r="C26" s="12">
        <v>1142.857142857143</v>
      </c>
      <c r="D26" s="12">
        <v>1222.2222222222224</v>
      </c>
      <c r="E26" s="12">
        <v>1428.5714285714284</v>
      </c>
      <c r="F26" s="12">
        <v>1600</v>
      </c>
      <c r="G26" s="12">
        <v>1963.963963963964</v>
      </c>
      <c r="H26" s="12">
        <v>1960</v>
      </c>
      <c r="I26" s="12">
        <v>1964.601769911504</v>
      </c>
      <c r="J26" s="12">
        <v>1899.7214484679666</v>
      </c>
    </row>
    <row r="27" spans="1:10" ht="12" hidden="1" outlineLevel="2">
      <c r="A27" s="10" t="s">
        <v>58</v>
      </c>
      <c r="B27" s="11" t="s">
        <v>59</v>
      </c>
      <c r="C27" s="12">
        <v>918.0327868852459</v>
      </c>
      <c r="D27" s="12">
        <v>1013.6986301369865</v>
      </c>
      <c r="E27" s="12">
        <v>1166.6666666666665</v>
      </c>
      <c r="F27" s="12">
        <v>1753.4246575342468</v>
      </c>
      <c r="G27" s="12">
        <v>2521.531100478469</v>
      </c>
      <c r="H27" s="12">
        <v>2524.904214559387</v>
      </c>
      <c r="I27" s="12">
        <v>3488.8888888888887</v>
      </c>
      <c r="J27" s="12">
        <v>3682.119205298013</v>
      </c>
    </row>
    <row r="28" spans="1:10" ht="12" hidden="1" outlineLevel="2">
      <c r="A28" s="10" t="s">
        <v>60</v>
      </c>
      <c r="B28" s="11" t="s">
        <v>61</v>
      </c>
      <c r="C28" s="12">
        <v>7200</v>
      </c>
      <c r="D28" s="12">
        <v>7409.090909090909</v>
      </c>
      <c r="E28" s="12">
        <v>7600</v>
      </c>
      <c r="F28" s="12">
        <v>8023.809523809524</v>
      </c>
      <c r="G28" s="12">
        <v>8840</v>
      </c>
      <c r="H28" s="12">
        <v>8956</v>
      </c>
      <c r="I28" s="12">
        <v>10024.258760107816</v>
      </c>
      <c r="J28" s="12">
        <v>10317.20430107527</v>
      </c>
    </row>
    <row r="29" spans="1:10" ht="12" hidden="1" outlineLevel="2">
      <c r="A29" s="10" t="s">
        <v>62</v>
      </c>
      <c r="B29" s="11" t="s">
        <v>63</v>
      </c>
      <c r="C29" s="12">
        <v>357.14285714285717</v>
      </c>
      <c r="D29" s="12">
        <v>358.28877005347596</v>
      </c>
      <c r="E29" s="12">
        <v>365</v>
      </c>
      <c r="F29" s="12">
        <v>482.3008849557523</v>
      </c>
      <c r="G29" s="12">
        <v>588.6524822695035</v>
      </c>
      <c r="H29" s="12">
        <v>620.7584830339322</v>
      </c>
      <c r="I29" s="12">
        <v>806.7226890756302</v>
      </c>
      <c r="J29" s="12">
        <v>854.3689320388349</v>
      </c>
    </row>
    <row r="30" spans="1:10" ht="12" hidden="1" outlineLevel="2">
      <c r="A30" s="10" t="s">
        <v>64</v>
      </c>
      <c r="B30" s="11" t="s">
        <v>65</v>
      </c>
      <c r="C30" s="12">
        <v>2929.824561403509</v>
      </c>
      <c r="D30" s="12">
        <v>3063.4920634920636</v>
      </c>
      <c r="E30" s="12">
        <v>3400</v>
      </c>
      <c r="F30" s="12">
        <v>4109.89010989011</v>
      </c>
      <c r="G30" s="12">
        <v>5077.8210116731525</v>
      </c>
      <c r="H30" s="12">
        <v>5242.038216560509</v>
      </c>
      <c r="I30" s="12">
        <v>7642.710472279261</v>
      </c>
      <c r="J30" s="12">
        <v>8067.209775967413</v>
      </c>
    </row>
    <row r="31" spans="1:10" ht="12" hidden="1" outlineLevel="2">
      <c r="A31" s="10" t="s">
        <v>66</v>
      </c>
      <c r="B31" s="11" t="s">
        <v>67</v>
      </c>
      <c r="C31" s="12">
        <v>333.33333333333337</v>
      </c>
      <c r="D31" s="12">
        <v>304.3478260869565</v>
      </c>
      <c r="E31" s="12">
        <v>316.66666666666663</v>
      </c>
      <c r="F31" s="12">
        <v>344.26229508196724</v>
      </c>
      <c r="G31" s="12">
        <v>515.695067264574</v>
      </c>
      <c r="H31" s="12">
        <v>570.8812260536399</v>
      </c>
      <c r="I31" s="12">
        <v>762.0967741935484</v>
      </c>
      <c r="J31" s="12">
        <v>796.0264900662252</v>
      </c>
    </row>
    <row r="32" spans="1:10" ht="12" hidden="1" outlineLevel="2">
      <c r="A32" s="10" t="s">
        <v>68</v>
      </c>
      <c r="B32" s="11" t="s">
        <v>69</v>
      </c>
      <c r="C32" s="12">
        <v>622.6415094339621</v>
      </c>
      <c r="D32" s="12">
        <v>622.8070175438597</v>
      </c>
      <c r="E32" s="12">
        <v>650.9433962264151</v>
      </c>
      <c r="F32" s="12">
        <v>765.1006711409397</v>
      </c>
      <c r="G32" s="12">
        <v>939.1025641025641</v>
      </c>
      <c r="H32" s="12">
        <v>991.8918918918919</v>
      </c>
      <c r="I32" s="12">
        <v>1253.7037037037037</v>
      </c>
      <c r="J32" s="12">
        <v>1332.1167883211676</v>
      </c>
    </row>
    <row r="33" spans="1:10" ht="12" hidden="1" outlineLevel="2">
      <c r="A33" s="10" t="s">
        <v>70</v>
      </c>
      <c r="B33" s="11" t="s">
        <v>71</v>
      </c>
      <c r="C33" s="12">
        <v>3680.140597539543</v>
      </c>
      <c r="D33" s="12">
        <v>3918.4615384615386</v>
      </c>
      <c r="E33" s="12">
        <v>4315.476190476191</v>
      </c>
      <c r="F33" s="12">
        <v>5197.696737044146</v>
      </c>
      <c r="G33" s="12">
        <v>6691.705790297339</v>
      </c>
      <c r="H33" s="12">
        <v>7340.768277571252</v>
      </c>
      <c r="I33" s="12">
        <v>10372.651356993736</v>
      </c>
      <c r="J33" s="12">
        <v>11397.239263803682</v>
      </c>
    </row>
    <row r="34" spans="1:10" ht="12" hidden="1" outlineLevel="1" collapsed="1">
      <c r="A34" s="2" t="s">
        <v>72</v>
      </c>
      <c r="B34" s="5" t="s">
        <v>73</v>
      </c>
      <c r="C34" s="6">
        <f>SUM(C35:C38)</f>
        <v>9834.222324978395</v>
      </c>
      <c r="D34" s="6">
        <f aca="true" t="shared" si="3" ref="D34:J34">SUM(D35:D38)</f>
        <v>10183.527003676256</v>
      </c>
      <c r="E34" s="6">
        <f t="shared" si="3"/>
        <v>10643.143507283563</v>
      </c>
      <c r="F34" s="6">
        <f t="shared" si="3"/>
        <v>11969.721662335813</v>
      </c>
      <c r="G34" s="6">
        <f t="shared" si="3"/>
        <v>15320.826146789384</v>
      </c>
      <c r="H34" s="6">
        <f t="shared" si="3"/>
        <v>15953.397432929622</v>
      </c>
      <c r="I34" s="6">
        <f t="shared" si="3"/>
        <v>22345.46821498327</v>
      </c>
      <c r="J34" s="6">
        <f t="shared" si="3"/>
        <v>23691.83360866578</v>
      </c>
    </row>
    <row r="35" spans="1:10" ht="12" hidden="1" outlineLevel="2">
      <c r="A35" s="10" t="s">
        <v>74</v>
      </c>
      <c r="B35" s="11" t="s">
        <v>75</v>
      </c>
      <c r="C35" s="12">
        <v>5124.444444444444</v>
      </c>
      <c r="D35" s="12">
        <v>5332.0895522388055</v>
      </c>
      <c r="E35" s="12">
        <v>5474.308300395257</v>
      </c>
      <c r="F35" s="12">
        <v>6057.077625570777</v>
      </c>
      <c r="G35" s="12">
        <v>7440.900562851783</v>
      </c>
      <c r="H35" s="12">
        <v>7677.007299270072</v>
      </c>
      <c r="I35" s="12">
        <v>10023.411371237456</v>
      </c>
      <c r="J35" s="12">
        <v>10591.19496855346</v>
      </c>
    </row>
    <row r="36" spans="1:10" ht="12" hidden="1" outlineLevel="2">
      <c r="A36" s="10" t="s">
        <v>76</v>
      </c>
      <c r="B36" s="11" t="s">
        <v>77</v>
      </c>
      <c r="C36" s="12">
        <v>2753.3039647577093</v>
      </c>
      <c r="D36" s="12">
        <v>2861.538461538462</v>
      </c>
      <c r="E36" s="12">
        <v>3079.646017699115</v>
      </c>
      <c r="F36" s="12">
        <v>3547.945205479452</v>
      </c>
      <c r="G36" s="12">
        <v>5091.439688715954</v>
      </c>
      <c r="H36" s="12">
        <v>5304.7945205479455</v>
      </c>
      <c r="I36" s="12">
        <v>8083.673469387754</v>
      </c>
      <c r="J36" s="12">
        <v>8664.814814814814</v>
      </c>
    </row>
    <row r="37" spans="1:10" ht="12" hidden="1" outlineLevel="2">
      <c r="A37" s="10" t="s">
        <v>78</v>
      </c>
      <c r="B37" s="11" t="s">
        <v>79</v>
      </c>
      <c r="C37" s="12">
        <v>479.72972972972974</v>
      </c>
      <c r="D37" s="12">
        <v>484.8484848484849</v>
      </c>
      <c r="E37" s="12">
        <v>500</v>
      </c>
      <c r="F37" s="12">
        <v>577.4647887323944</v>
      </c>
      <c r="G37" s="12">
        <v>744.4444444444445</v>
      </c>
      <c r="H37" s="12">
        <v>830.6264501160093</v>
      </c>
      <c r="I37" s="12">
        <v>1170.3360370799535</v>
      </c>
      <c r="J37" s="12">
        <v>1245.6140350877195</v>
      </c>
    </row>
    <row r="38" spans="1:10" ht="12" hidden="1" outlineLevel="2">
      <c r="A38" s="10" t="s">
        <v>80</v>
      </c>
      <c r="B38" s="11" t="s">
        <v>81</v>
      </c>
      <c r="C38" s="12">
        <v>1476.7441860465117</v>
      </c>
      <c r="D38" s="12">
        <v>1505.050505050505</v>
      </c>
      <c r="E38" s="12">
        <v>1589.1891891891892</v>
      </c>
      <c r="F38" s="12">
        <v>1787.2340425531913</v>
      </c>
      <c r="G38" s="12">
        <v>2044.0414507772023</v>
      </c>
      <c r="H38" s="12">
        <v>2140.9691629955946</v>
      </c>
      <c r="I38" s="12">
        <v>3068.0473372781066</v>
      </c>
      <c r="J38" s="12">
        <v>3190.20979020979</v>
      </c>
    </row>
    <row r="39" spans="1:10" ht="12" hidden="1" outlineLevel="1" collapsed="1">
      <c r="A39" s="2" t="s">
        <v>82</v>
      </c>
      <c r="B39" s="5" t="s">
        <v>83</v>
      </c>
      <c r="C39" s="6">
        <f>SUM(C40:C41)</f>
        <v>369.5677068422559</v>
      </c>
      <c r="D39" s="6">
        <f aca="true" t="shared" si="4" ref="D39:J39">SUM(D40:D41)</f>
        <v>369.4561037893686</v>
      </c>
      <c r="E39" s="6">
        <f t="shared" si="4"/>
        <v>380.21805531987104</v>
      </c>
      <c r="F39" s="6">
        <f t="shared" si="4"/>
        <v>402.21045788056097</v>
      </c>
      <c r="G39" s="6">
        <f t="shared" si="4"/>
        <v>461.387339316032</v>
      </c>
      <c r="H39" s="6">
        <f t="shared" si="4"/>
        <v>476.3071895424837</v>
      </c>
      <c r="I39" s="6">
        <f t="shared" si="4"/>
        <v>581.3211966357926</v>
      </c>
      <c r="J39" s="6">
        <f t="shared" si="4"/>
        <v>627.7086881540752</v>
      </c>
    </row>
    <row r="40" spans="1:10" ht="12" hidden="1" outlineLevel="2">
      <c r="A40" s="16" t="s">
        <v>84</v>
      </c>
      <c r="B40" s="11" t="s">
        <v>85</v>
      </c>
      <c r="C40" s="12">
        <v>212.42484969939878</v>
      </c>
      <c r="D40" s="12">
        <v>216.58986175115209</v>
      </c>
      <c r="E40" s="12">
        <v>223.59154929577466</v>
      </c>
      <c r="F40" s="12">
        <v>250.8591065292096</v>
      </c>
      <c r="G40" s="12">
        <v>309.77443609022555</v>
      </c>
      <c r="H40" s="12">
        <v>323.5294117647059</v>
      </c>
      <c r="I40" s="12">
        <v>420.4301075268817</v>
      </c>
      <c r="J40" s="12">
        <v>455.9915164369035</v>
      </c>
    </row>
    <row r="41" spans="1:10" ht="12" hidden="1" outlineLevel="2">
      <c r="A41" s="17" t="s">
        <v>86</v>
      </c>
      <c r="B41" s="14" t="s">
        <v>87</v>
      </c>
      <c r="C41" s="12">
        <v>157.14285714285717</v>
      </c>
      <c r="D41" s="12">
        <v>152.86624203821654</v>
      </c>
      <c r="E41" s="12">
        <v>156.62650602409641</v>
      </c>
      <c r="F41" s="12">
        <v>151.35135135135133</v>
      </c>
      <c r="G41" s="12">
        <v>151.61290322580646</v>
      </c>
      <c r="H41" s="12">
        <v>152.77777777777777</v>
      </c>
      <c r="I41" s="12">
        <v>160.8910891089109</v>
      </c>
      <c r="J41" s="12">
        <v>171.7171717171717</v>
      </c>
    </row>
    <row r="42" spans="1:10" ht="12" hidden="1" outlineLevel="1" collapsed="1">
      <c r="A42" s="5" t="s">
        <v>88</v>
      </c>
      <c r="B42" s="5" t="s">
        <v>89</v>
      </c>
      <c r="C42" s="6">
        <f aca="true" t="shared" si="5" ref="C42:J42">SUM(C43:C45)</f>
        <v>23270.833333333336</v>
      </c>
      <c r="D42" s="6">
        <f t="shared" si="5"/>
        <v>28137.254901960787</v>
      </c>
      <c r="E42" s="6">
        <f t="shared" si="5"/>
        <v>25875</v>
      </c>
      <c r="F42" s="6">
        <f t="shared" si="5"/>
        <v>27208.49342770475</v>
      </c>
      <c r="G42" s="6">
        <f t="shared" si="5"/>
        <v>32599.52270381837</v>
      </c>
      <c r="H42" s="6">
        <f t="shared" si="5"/>
        <v>33429.26711668274</v>
      </c>
      <c r="I42" s="6">
        <f>SUM(I43:I45)</f>
        <v>43314.803439803436</v>
      </c>
      <c r="J42" s="6">
        <f>SUM(J43:J45)</f>
        <v>45333.75613747954</v>
      </c>
    </row>
    <row r="43" spans="1:10" ht="12" hidden="1" outlineLevel="2">
      <c r="A43" s="7" t="s">
        <v>90</v>
      </c>
      <c r="B43" s="8" t="s">
        <v>91</v>
      </c>
      <c r="C43" s="18">
        <v>12000</v>
      </c>
      <c r="D43" s="18">
        <v>15500</v>
      </c>
      <c r="E43" s="18">
        <v>13000</v>
      </c>
      <c r="F43" s="18">
        <v>13800</v>
      </c>
      <c r="G43" s="18">
        <v>16705.882352941175</v>
      </c>
      <c r="H43" s="18">
        <v>16950</v>
      </c>
      <c r="I43" s="18">
        <v>22041.666666666664</v>
      </c>
      <c r="J43" s="9">
        <v>23041.666666666664</v>
      </c>
    </row>
    <row r="44" spans="1:10" ht="12" hidden="1" outlineLevel="2">
      <c r="A44" s="10" t="s">
        <v>92</v>
      </c>
      <c r="B44" s="11" t="s">
        <v>93</v>
      </c>
      <c r="C44" s="19">
        <v>10833.333333333334</v>
      </c>
      <c r="D44" s="19">
        <v>12166.666666666668</v>
      </c>
      <c r="E44" s="19">
        <v>12375</v>
      </c>
      <c r="F44" s="19">
        <v>12930.232558139536</v>
      </c>
      <c r="G44" s="19">
        <v>15289.473684210527</v>
      </c>
      <c r="H44" s="19">
        <v>15823.529411764706</v>
      </c>
      <c r="I44" s="19">
        <v>20818.18181818182</v>
      </c>
      <c r="J44" s="12">
        <v>21841.02564102564</v>
      </c>
    </row>
    <row r="45" spans="1:10" ht="12" hidden="1" outlineLevel="2">
      <c r="A45" s="13" t="s">
        <v>94</v>
      </c>
      <c r="B45" s="14" t="s">
        <v>95</v>
      </c>
      <c r="C45" s="20">
        <v>437.5</v>
      </c>
      <c r="D45" s="20">
        <v>470.5882352941177</v>
      </c>
      <c r="E45" s="20">
        <v>500</v>
      </c>
      <c r="F45" s="20">
        <v>478.2608695652174</v>
      </c>
      <c r="G45" s="20">
        <v>604.1666666666667</v>
      </c>
      <c r="H45" s="20">
        <v>655.7377049180328</v>
      </c>
      <c r="I45" s="20">
        <v>454.95495495495487</v>
      </c>
      <c r="J45" s="15">
        <v>451.063829787234</v>
      </c>
    </row>
    <row r="46" spans="1:10" ht="12" collapsed="1">
      <c r="A46" s="2" t="s">
        <v>96</v>
      </c>
      <c r="B46" s="5"/>
      <c r="C46" s="6">
        <f aca="true" t="shared" si="6" ref="C46:J46">C47+C61+C77+C82+C85</f>
        <v>1299.7</v>
      </c>
      <c r="D46" s="6">
        <f t="shared" si="6"/>
        <v>1608.6000000000001</v>
      </c>
      <c r="E46" s="6">
        <f t="shared" si="6"/>
        <v>1469.6000000000001</v>
      </c>
      <c r="F46" s="6">
        <f t="shared" si="6"/>
        <v>2129.7000000000003</v>
      </c>
      <c r="G46" s="6">
        <f t="shared" si="6"/>
        <v>4107.5</v>
      </c>
      <c r="H46" s="6">
        <f t="shared" si="6"/>
        <v>4922.2</v>
      </c>
      <c r="I46" s="6">
        <f t="shared" si="6"/>
        <v>10216.499999999998</v>
      </c>
      <c r="J46" s="6">
        <f t="shared" si="6"/>
        <v>11095.800000000001</v>
      </c>
    </row>
    <row r="47" spans="1:10" ht="12" hidden="1" outlineLevel="1" collapsed="1">
      <c r="A47" s="2" t="s">
        <v>97</v>
      </c>
      <c r="B47" s="5" t="s">
        <v>13</v>
      </c>
      <c r="C47" s="6">
        <f aca="true" t="shared" si="7" ref="C47:J47">SUM(C48:C60)</f>
        <v>408.40000000000003</v>
      </c>
      <c r="D47" s="6">
        <f t="shared" si="7"/>
        <v>494.7</v>
      </c>
      <c r="E47" s="6">
        <f t="shared" si="7"/>
        <v>475.6</v>
      </c>
      <c r="F47" s="6">
        <f t="shared" si="7"/>
        <v>541</v>
      </c>
      <c r="G47" s="6">
        <f t="shared" si="7"/>
        <v>931.1</v>
      </c>
      <c r="H47" s="6">
        <f t="shared" si="7"/>
        <v>1069.3</v>
      </c>
      <c r="I47" s="6">
        <f t="shared" si="7"/>
        <v>2055.3</v>
      </c>
      <c r="J47" s="6">
        <f t="shared" si="7"/>
        <v>2135.8999999999996</v>
      </c>
    </row>
    <row r="48" spans="1:10" ht="12" hidden="1" outlineLevel="2">
      <c r="A48" s="7" t="s">
        <v>14</v>
      </c>
      <c r="B48" s="8" t="s">
        <v>15</v>
      </c>
      <c r="C48" s="9">
        <v>53.5</v>
      </c>
      <c r="D48" s="9">
        <v>64.1</v>
      </c>
      <c r="E48" s="9">
        <v>62.5</v>
      </c>
      <c r="F48" s="9">
        <v>70.2</v>
      </c>
      <c r="G48" s="9">
        <v>127.7</v>
      </c>
      <c r="H48" s="9">
        <v>150.5</v>
      </c>
      <c r="I48" s="9">
        <v>291.9</v>
      </c>
      <c r="J48" s="9">
        <v>303.4</v>
      </c>
    </row>
    <row r="49" spans="1:10" ht="12" hidden="1" outlineLevel="2">
      <c r="A49" s="10" t="s">
        <v>16</v>
      </c>
      <c r="B49" s="11" t="s">
        <v>17</v>
      </c>
      <c r="C49" s="12">
        <v>51.4</v>
      </c>
      <c r="D49" s="12">
        <v>58.3</v>
      </c>
      <c r="E49" s="12">
        <v>61.5</v>
      </c>
      <c r="F49" s="12">
        <v>60.9</v>
      </c>
      <c r="G49" s="12">
        <v>72.7</v>
      </c>
      <c r="H49" s="12">
        <v>77.6</v>
      </c>
      <c r="I49" s="12">
        <v>93.5</v>
      </c>
      <c r="J49" s="12">
        <v>94.5</v>
      </c>
    </row>
    <row r="50" spans="1:10" ht="12" hidden="1" outlineLevel="2">
      <c r="A50" s="10" t="s">
        <v>18</v>
      </c>
      <c r="B50" s="11" t="s">
        <v>19</v>
      </c>
      <c r="C50" s="12">
        <v>46.7</v>
      </c>
      <c r="D50" s="12">
        <v>55.5</v>
      </c>
      <c r="E50" s="12">
        <v>52</v>
      </c>
      <c r="F50" s="12">
        <v>59</v>
      </c>
      <c r="G50" s="12">
        <v>89.8</v>
      </c>
      <c r="H50" s="12">
        <v>98.9</v>
      </c>
      <c r="I50" s="12">
        <v>167</v>
      </c>
      <c r="J50" s="12">
        <v>173.1</v>
      </c>
    </row>
    <row r="51" spans="1:10" ht="12" hidden="1" outlineLevel="2">
      <c r="A51" s="10" t="s">
        <v>20</v>
      </c>
      <c r="B51" s="11" t="s">
        <v>21</v>
      </c>
      <c r="C51" s="12">
        <v>0.3</v>
      </c>
      <c r="D51" s="12">
        <v>0.3</v>
      </c>
      <c r="E51" s="12">
        <v>0.4</v>
      </c>
      <c r="F51" s="12">
        <v>0.7</v>
      </c>
      <c r="G51" s="12">
        <v>5.7</v>
      </c>
      <c r="H51" s="12">
        <v>8.7</v>
      </c>
      <c r="I51" s="12">
        <v>41.1</v>
      </c>
      <c r="J51" s="12">
        <v>42.7</v>
      </c>
    </row>
    <row r="52" spans="1:10" ht="12" hidden="1" outlineLevel="2">
      <c r="A52" s="10" t="s">
        <v>22</v>
      </c>
      <c r="B52" s="11" t="s">
        <v>23</v>
      </c>
      <c r="C52" s="12">
        <v>19.9</v>
      </c>
      <c r="D52" s="12">
        <v>25.3</v>
      </c>
      <c r="E52" s="12">
        <v>23.7</v>
      </c>
      <c r="F52" s="12">
        <v>31</v>
      </c>
      <c r="G52" s="12">
        <v>72.1</v>
      </c>
      <c r="H52" s="12">
        <v>92.6</v>
      </c>
      <c r="I52" s="12">
        <v>237.7</v>
      </c>
      <c r="J52" s="12">
        <v>250.3</v>
      </c>
    </row>
    <row r="53" spans="1:10" ht="12" hidden="1" outlineLevel="2">
      <c r="A53" s="10" t="s">
        <v>24</v>
      </c>
      <c r="B53" s="11" t="s">
        <v>25</v>
      </c>
      <c r="C53" s="12">
        <v>4.3</v>
      </c>
      <c r="D53" s="12">
        <v>6.4</v>
      </c>
      <c r="E53" s="12">
        <v>4.8</v>
      </c>
      <c r="F53" s="12">
        <v>7.7</v>
      </c>
      <c r="G53" s="12">
        <v>28.6</v>
      </c>
      <c r="H53" s="12">
        <v>34.8</v>
      </c>
      <c r="I53" s="12">
        <v>140.1</v>
      </c>
      <c r="J53" s="12">
        <v>147.1</v>
      </c>
    </row>
    <row r="54" spans="1:10" ht="12" hidden="1" outlineLevel="2">
      <c r="A54" s="10" t="s">
        <v>26</v>
      </c>
      <c r="B54" s="11" t="s">
        <v>27</v>
      </c>
      <c r="C54" s="12">
        <v>36.8</v>
      </c>
      <c r="D54" s="12">
        <v>47</v>
      </c>
      <c r="E54" s="12">
        <v>42.5</v>
      </c>
      <c r="F54" s="12">
        <v>48.7</v>
      </c>
      <c r="G54" s="12">
        <v>87.7</v>
      </c>
      <c r="H54" s="12">
        <v>99</v>
      </c>
      <c r="I54" s="12">
        <v>185.1</v>
      </c>
      <c r="J54" s="12">
        <v>194.2</v>
      </c>
    </row>
    <row r="55" spans="1:10" ht="12" hidden="1" outlineLevel="2">
      <c r="A55" s="10" t="s">
        <v>28</v>
      </c>
      <c r="B55" s="11" t="s">
        <v>29</v>
      </c>
      <c r="C55" s="12">
        <v>83</v>
      </c>
      <c r="D55" s="12">
        <v>97.2</v>
      </c>
      <c r="E55" s="12">
        <v>96.2</v>
      </c>
      <c r="F55" s="12">
        <v>114.1</v>
      </c>
      <c r="G55" s="12">
        <v>183.8</v>
      </c>
      <c r="H55" s="12">
        <v>202.9</v>
      </c>
      <c r="I55" s="12">
        <v>344</v>
      </c>
      <c r="J55" s="12">
        <v>360.4</v>
      </c>
    </row>
    <row r="56" spans="1:10" ht="12" hidden="1" outlineLevel="2">
      <c r="A56" s="10" t="s">
        <v>30</v>
      </c>
      <c r="B56" s="11" t="s">
        <v>31</v>
      </c>
      <c r="C56" s="12">
        <v>8.3</v>
      </c>
      <c r="D56" s="12">
        <v>10.1</v>
      </c>
      <c r="E56" s="12">
        <v>9.5</v>
      </c>
      <c r="F56" s="12">
        <v>12</v>
      </c>
      <c r="G56" s="12">
        <v>26.1</v>
      </c>
      <c r="H56" s="12">
        <v>28.5</v>
      </c>
      <c r="I56" s="12">
        <v>62.4</v>
      </c>
      <c r="J56" s="12">
        <v>64.3</v>
      </c>
    </row>
    <row r="57" spans="1:10" ht="12" hidden="1" outlineLevel="2">
      <c r="A57" s="10" t="s">
        <v>32</v>
      </c>
      <c r="B57" s="11" t="s">
        <v>33</v>
      </c>
      <c r="C57" s="12">
        <v>20.3</v>
      </c>
      <c r="D57" s="12">
        <v>23</v>
      </c>
      <c r="E57" s="12">
        <v>23.2</v>
      </c>
      <c r="F57" s="12">
        <v>27.3</v>
      </c>
      <c r="G57" s="12">
        <v>44.6</v>
      </c>
      <c r="H57" s="12">
        <v>46.9</v>
      </c>
      <c r="I57" s="12">
        <v>89.4</v>
      </c>
      <c r="J57" s="12">
        <v>91.2</v>
      </c>
    </row>
    <row r="58" spans="1:10" ht="12" hidden="1" outlineLevel="2">
      <c r="A58" s="10" t="s">
        <v>34</v>
      </c>
      <c r="B58" s="11" t="s">
        <v>35</v>
      </c>
      <c r="C58" s="12">
        <v>22.3</v>
      </c>
      <c r="D58" s="12">
        <v>28.5</v>
      </c>
      <c r="E58" s="12">
        <v>26.1</v>
      </c>
      <c r="F58" s="12">
        <v>29.7</v>
      </c>
      <c r="G58" s="12">
        <v>56.1</v>
      </c>
      <c r="H58" s="12">
        <v>64.5</v>
      </c>
      <c r="I58" s="12">
        <v>124.5</v>
      </c>
      <c r="J58" s="12">
        <v>132.8</v>
      </c>
    </row>
    <row r="59" spans="1:10" ht="12" hidden="1" outlineLevel="2">
      <c r="A59" s="10" t="s">
        <v>36</v>
      </c>
      <c r="B59" s="11" t="s">
        <v>37</v>
      </c>
      <c r="C59" s="12">
        <v>38.4</v>
      </c>
      <c r="D59" s="12">
        <v>50.4</v>
      </c>
      <c r="E59" s="12">
        <v>46.2</v>
      </c>
      <c r="F59" s="12">
        <v>50.2</v>
      </c>
      <c r="G59" s="12">
        <v>88.8</v>
      </c>
      <c r="H59" s="12">
        <v>108.6</v>
      </c>
      <c r="I59" s="12">
        <v>193.8</v>
      </c>
      <c r="J59" s="12">
        <v>194.4</v>
      </c>
    </row>
    <row r="60" spans="1:10" ht="12" hidden="1" outlineLevel="2">
      <c r="A60" s="13" t="s">
        <v>38</v>
      </c>
      <c r="B60" s="14" t="s">
        <v>39</v>
      </c>
      <c r="C60" s="15">
        <v>23.2</v>
      </c>
      <c r="D60" s="15">
        <v>28.6</v>
      </c>
      <c r="E60" s="15">
        <v>27</v>
      </c>
      <c r="F60" s="15">
        <v>29.5</v>
      </c>
      <c r="G60" s="15">
        <v>47.4</v>
      </c>
      <c r="H60" s="15">
        <v>55.8</v>
      </c>
      <c r="I60" s="15">
        <v>84.8</v>
      </c>
      <c r="J60" s="15">
        <v>87.5</v>
      </c>
    </row>
    <row r="61" spans="1:10" ht="12" hidden="1" outlineLevel="1" collapsed="1">
      <c r="A61" s="2" t="s">
        <v>98</v>
      </c>
      <c r="B61" s="5" t="s">
        <v>41</v>
      </c>
      <c r="C61" s="6">
        <f aca="true" t="shared" si="8" ref="C61:J61">SUM(C62:C76)</f>
        <v>658.6000000000001</v>
      </c>
      <c r="D61" s="6">
        <f t="shared" si="8"/>
        <v>831.1000000000001</v>
      </c>
      <c r="E61" s="6">
        <f t="shared" si="8"/>
        <v>720.1</v>
      </c>
      <c r="F61" s="6">
        <f t="shared" si="8"/>
        <v>1032.7</v>
      </c>
      <c r="G61" s="6">
        <f t="shared" si="8"/>
        <v>2239.6</v>
      </c>
      <c r="H61" s="6">
        <f t="shared" si="8"/>
        <v>2788.4</v>
      </c>
      <c r="I61" s="6">
        <f t="shared" si="8"/>
        <v>5956.799999999999</v>
      </c>
      <c r="J61" s="6">
        <f t="shared" si="8"/>
        <v>6460.4000000000015</v>
      </c>
    </row>
    <row r="62" spans="1:10" ht="12" hidden="1" outlineLevel="2">
      <c r="A62" s="10" t="s">
        <v>42</v>
      </c>
      <c r="B62" s="11" t="s">
        <v>43</v>
      </c>
      <c r="C62" s="12">
        <v>1.1</v>
      </c>
      <c r="D62" s="12">
        <v>1.8</v>
      </c>
      <c r="E62" s="12">
        <v>0.8</v>
      </c>
      <c r="F62" s="12">
        <v>3.9</v>
      </c>
      <c r="G62" s="12">
        <v>21.3</v>
      </c>
      <c r="H62" s="12">
        <v>27.2</v>
      </c>
      <c r="I62" s="12">
        <v>73.5</v>
      </c>
      <c r="J62" s="12">
        <v>74.5</v>
      </c>
    </row>
    <row r="63" spans="1:10" ht="12" hidden="1" outlineLevel="2">
      <c r="A63" s="10" t="s">
        <v>99</v>
      </c>
      <c r="B63" s="11" t="s">
        <v>45</v>
      </c>
      <c r="C63" s="12">
        <v>6.5</v>
      </c>
      <c r="D63" s="12">
        <v>10.3</v>
      </c>
      <c r="E63" s="12">
        <v>6.3</v>
      </c>
      <c r="F63" s="12">
        <v>8.5</v>
      </c>
      <c r="G63" s="12">
        <v>18.4</v>
      </c>
      <c r="H63" s="12">
        <v>21.3</v>
      </c>
      <c r="I63" s="12">
        <v>39.4</v>
      </c>
      <c r="J63" s="12">
        <v>41.1</v>
      </c>
    </row>
    <row r="64" spans="1:10" ht="12" hidden="1" outlineLevel="2">
      <c r="A64" s="10" t="s">
        <v>46</v>
      </c>
      <c r="B64" s="11" t="s">
        <v>47</v>
      </c>
      <c r="C64" s="12">
        <v>98.3</v>
      </c>
      <c r="D64" s="12">
        <v>136.5</v>
      </c>
      <c r="E64" s="12">
        <v>109.4</v>
      </c>
      <c r="F64" s="12">
        <v>163.3</v>
      </c>
      <c r="G64" s="12">
        <v>284.5</v>
      </c>
      <c r="H64" s="12">
        <v>319.5</v>
      </c>
      <c r="I64" s="12">
        <v>514</v>
      </c>
      <c r="J64" s="12">
        <v>565.3</v>
      </c>
    </row>
    <row r="65" spans="1:10" ht="12" hidden="1" outlineLevel="2">
      <c r="A65" s="10" t="s">
        <v>100</v>
      </c>
      <c r="B65" s="11" t="s">
        <v>49</v>
      </c>
      <c r="C65" s="12">
        <v>173.2</v>
      </c>
      <c r="D65" s="12">
        <v>216.6</v>
      </c>
      <c r="E65" s="12">
        <v>193.1</v>
      </c>
      <c r="F65" s="12">
        <v>295.4</v>
      </c>
      <c r="G65" s="12">
        <v>684.7</v>
      </c>
      <c r="H65" s="12">
        <v>837.3</v>
      </c>
      <c r="I65" s="12">
        <v>1369.7</v>
      </c>
      <c r="J65" s="12">
        <v>1458.7</v>
      </c>
    </row>
    <row r="66" spans="1:10" ht="12" hidden="1" outlineLevel="2">
      <c r="A66" s="10" t="s">
        <v>50</v>
      </c>
      <c r="B66" s="11" t="s">
        <v>51</v>
      </c>
      <c r="C66" s="12">
        <v>61.6</v>
      </c>
      <c r="D66" s="12">
        <v>73.5</v>
      </c>
      <c r="E66" s="12">
        <v>69.2</v>
      </c>
      <c r="F66" s="12">
        <v>95.2</v>
      </c>
      <c r="G66" s="12">
        <v>207.2</v>
      </c>
      <c r="H66" s="12">
        <v>243.9</v>
      </c>
      <c r="I66" s="12">
        <v>545.5</v>
      </c>
      <c r="J66" s="12">
        <v>573.2</v>
      </c>
    </row>
    <row r="67" spans="1:10" ht="12" hidden="1" outlineLevel="2">
      <c r="A67" s="10" t="s">
        <v>52</v>
      </c>
      <c r="B67" s="11" t="s">
        <v>53</v>
      </c>
      <c r="C67" s="12">
        <v>57.6</v>
      </c>
      <c r="D67" s="12">
        <v>74.9</v>
      </c>
      <c r="E67" s="12">
        <v>66.9</v>
      </c>
      <c r="F67" s="12">
        <v>77.8</v>
      </c>
      <c r="G67" s="12">
        <v>125.3</v>
      </c>
      <c r="H67" s="12">
        <v>151.5</v>
      </c>
      <c r="I67" s="12">
        <v>238.1</v>
      </c>
      <c r="J67" s="12">
        <v>267.7</v>
      </c>
    </row>
    <row r="68" spans="1:10" ht="12" hidden="1" outlineLevel="2">
      <c r="A68" s="10" t="s">
        <v>54</v>
      </c>
      <c r="B68" s="11" t="s">
        <v>55</v>
      </c>
      <c r="C68" s="12">
        <v>3.8</v>
      </c>
      <c r="D68" s="12">
        <v>4.2</v>
      </c>
      <c r="E68" s="12">
        <v>4.1</v>
      </c>
      <c r="F68" s="12">
        <v>7.1</v>
      </c>
      <c r="G68" s="12">
        <v>23.1</v>
      </c>
      <c r="H68" s="12">
        <v>28.8</v>
      </c>
      <c r="I68" s="12">
        <v>49.1</v>
      </c>
      <c r="J68" s="12">
        <v>49.8</v>
      </c>
    </row>
    <row r="69" spans="1:10" ht="12" hidden="1" outlineLevel="2">
      <c r="A69" s="10" t="s">
        <v>56</v>
      </c>
      <c r="B69" s="11" t="s">
        <v>57</v>
      </c>
      <c r="C69" s="12">
        <v>0.8</v>
      </c>
      <c r="D69" s="12">
        <v>1.1</v>
      </c>
      <c r="E69" s="12">
        <v>1</v>
      </c>
      <c r="F69" s="12">
        <v>2.4</v>
      </c>
      <c r="G69" s="12">
        <v>21.8</v>
      </c>
      <c r="H69" s="12">
        <v>29.4</v>
      </c>
      <c r="I69" s="12">
        <v>66.6</v>
      </c>
      <c r="J69" s="12">
        <v>68.2</v>
      </c>
    </row>
    <row r="70" spans="1:10" ht="12" hidden="1" outlineLevel="2">
      <c r="A70" s="10" t="s">
        <v>58</v>
      </c>
      <c r="B70" s="11" t="s">
        <v>59</v>
      </c>
      <c r="C70" s="12">
        <v>5.6</v>
      </c>
      <c r="D70" s="12">
        <v>7.4</v>
      </c>
      <c r="E70" s="12">
        <v>5.6</v>
      </c>
      <c r="F70" s="12">
        <v>12.8</v>
      </c>
      <c r="G70" s="12">
        <v>52.7</v>
      </c>
      <c r="H70" s="12">
        <v>65.9</v>
      </c>
      <c r="I70" s="12">
        <v>157</v>
      </c>
      <c r="J70" s="12">
        <v>166.8</v>
      </c>
    </row>
    <row r="71" spans="1:10" ht="12" hidden="1" outlineLevel="2">
      <c r="A71" s="10" t="s">
        <v>60</v>
      </c>
      <c r="B71" s="11" t="s">
        <v>61</v>
      </c>
      <c r="C71" s="12">
        <v>10.8</v>
      </c>
      <c r="D71" s="12">
        <v>16.3</v>
      </c>
      <c r="E71" s="12">
        <v>11.4</v>
      </c>
      <c r="F71" s="12">
        <v>33.7</v>
      </c>
      <c r="G71" s="12">
        <v>176.8</v>
      </c>
      <c r="H71" s="12">
        <v>223.9</v>
      </c>
      <c r="I71" s="12">
        <v>371.9</v>
      </c>
      <c r="J71" s="12">
        <v>383.8</v>
      </c>
    </row>
    <row r="72" spans="1:10" ht="12" hidden="1" outlineLevel="2">
      <c r="A72" s="10" t="s">
        <v>62</v>
      </c>
      <c r="B72" s="11" t="s">
        <v>63</v>
      </c>
      <c r="C72" s="12">
        <v>6</v>
      </c>
      <c r="D72" s="12">
        <v>6.7</v>
      </c>
      <c r="E72" s="12">
        <v>7.3</v>
      </c>
      <c r="F72" s="12">
        <v>10.9</v>
      </c>
      <c r="G72" s="12">
        <v>24.9</v>
      </c>
      <c r="H72" s="12">
        <v>31.1</v>
      </c>
      <c r="I72" s="12">
        <v>48</v>
      </c>
      <c r="J72" s="12">
        <v>52.8</v>
      </c>
    </row>
    <row r="73" spans="1:10" ht="12" hidden="1" outlineLevel="2">
      <c r="A73" s="10" t="s">
        <v>64</v>
      </c>
      <c r="B73" s="11" t="s">
        <v>65</v>
      </c>
      <c r="C73" s="12">
        <v>16.7</v>
      </c>
      <c r="D73" s="12">
        <v>19.3</v>
      </c>
      <c r="E73" s="12">
        <v>18.7</v>
      </c>
      <c r="F73" s="12">
        <v>37.4</v>
      </c>
      <c r="G73" s="12">
        <v>130.5</v>
      </c>
      <c r="H73" s="12">
        <v>164.6</v>
      </c>
      <c r="I73" s="12">
        <v>372.2</v>
      </c>
      <c r="J73" s="12">
        <v>396.1</v>
      </c>
    </row>
    <row r="74" spans="1:10" ht="12" hidden="1" outlineLevel="2">
      <c r="A74" s="10" t="s">
        <v>66</v>
      </c>
      <c r="B74" s="11" t="s">
        <v>67</v>
      </c>
      <c r="C74" s="12">
        <v>0.6</v>
      </c>
      <c r="D74" s="12">
        <v>0.7</v>
      </c>
      <c r="E74" s="12">
        <v>1.9</v>
      </c>
      <c r="F74" s="12">
        <v>2.1</v>
      </c>
      <c r="G74" s="12">
        <v>11.5</v>
      </c>
      <c r="H74" s="12">
        <v>14.9</v>
      </c>
      <c r="I74" s="12">
        <v>56.7</v>
      </c>
      <c r="J74" s="12">
        <v>60.1</v>
      </c>
    </row>
    <row r="75" spans="1:10" ht="12" hidden="1" outlineLevel="2">
      <c r="A75" s="10" t="s">
        <v>68</v>
      </c>
      <c r="B75" s="11" t="s">
        <v>69</v>
      </c>
      <c r="C75" s="12">
        <v>6.6</v>
      </c>
      <c r="D75" s="12">
        <v>7.1</v>
      </c>
      <c r="E75" s="12">
        <v>6.9</v>
      </c>
      <c r="F75" s="12">
        <v>11.4</v>
      </c>
      <c r="G75" s="12">
        <v>29.3</v>
      </c>
      <c r="H75" s="12">
        <v>36.7</v>
      </c>
      <c r="I75" s="12">
        <v>67.7</v>
      </c>
      <c r="J75" s="12">
        <v>73</v>
      </c>
    </row>
    <row r="76" spans="1:10" ht="12" hidden="1" outlineLevel="2">
      <c r="A76" s="10" t="s">
        <v>70</v>
      </c>
      <c r="B76" s="11" t="s">
        <v>71</v>
      </c>
      <c r="C76" s="12">
        <v>209.4</v>
      </c>
      <c r="D76" s="12">
        <v>254.7</v>
      </c>
      <c r="E76" s="12">
        <v>217.5</v>
      </c>
      <c r="F76" s="12">
        <v>270.8</v>
      </c>
      <c r="G76" s="12">
        <v>427.6</v>
      </c>
      <c r="H76" s="12">
        <v>592.4</v>
      </c>
      <c r="I76" s="12">
        <v>1987.4</v>
      </c>
      <c r="J76" s="12">
        <v>2229.3</v>
      </c>
    </row>
    <row r="77" spans="1:10" ht="12" hidden="1" outlineLevel="1" collapsed="1">
      <c r="A77" s="2" t="s">
        <v>101</v>
      </c>
      <c r="B77" s="5" t="s">
        <v>73</v>
      </c>
      <c r="C77" s="6">
        <f aca="true" t="shared" si="9" ref="C77:J77">SUM(C78:C81)</f>
        <v>210.3</v>
      </c>
      <c r="D77" s="6">
        <f t="shared" si="9"/>
        <v>255.10000000000002</v>
      </c>
      <c r="E77" s="6">
        <f t="shared" si="9"/>
        <v>245.2</v>
      </c>
      <c r="F77" s="6">
        <f t="shared" si="9"/>
        <v>475.00000000000006</v>
      </c>
      <c r="G77" s="6">
        <f t="shared" si="9"/>
        <v>763.9999999999999</v>
      </c>
      <c r="H77" s="6">
        <f t="shared" si="9"/>
        <v>863.5</v>
      </c>
      <c r="I77" s="6">
        <f t="shared" si="9"/>
        <v>1700</v>
      </c>
      <c r="J77" s="6">
        <f t="shared" si="9"/>
        <v>1951.1</v>
      </c>
    </row>
    <row r="78" spans="1:10" ht="12" hidden="1" outlineLevel="2">
      <c r="A78" s="10" t="s">
        <v>74</v>
      </c>
      <c r="B78" s="11" t="s">
        <v>75</v>
      </c>
      <c r="C78" s="12">
        <v>115.3</v>
      </c>
      <c r="D78" s="12">
        <v>142.9</v>
      </c>
      <c r="E78" s="12">
        <v>138.5</v>
      </c>
      <c r="F78" s="12">
        <v>265.3</v>
      </c>
      <c r="G78" s="12">
        <v>396.6</v>
      </c>
      <c r="H78" s="12">
        <v>420.7</v>
      </c>
      <c r="I78" s="12">
        <v>599.4</v>
      </c>
      <c r="J78" s="12">
        <v>673.6</v>
      </c>
    </row>
    <row r="79" spans="1:10" ht="12" hidden="1" outlineLevel="2">
      <c r="A79" s="10" t="s">
        <v>76</v>
      </c>
      <c r="B79" s="11" t="s">
        <v>77</v>
      </c>
      <c r="C79" s="12">
        <v>62.5</v>
      </c>
      <c r="D79" s="12">
        <v>74.4</v>
      </c>
      <c r="E79" s="12">
        <v>69.6</v>
      </c>
      <c r="F79" s="12">
        <v>155.4</v>
      </c>
      <c r="G79" s="12">
        <v>261.7</v>
      </c>
      <c r="H79" s="12">
        <v>309.8</v>
      </c>
      <c r="I79" s="12">
        <v>792.2</v>
      </c>
      <c r="J79" s="12">
        <v>935.8</v>
      </c>
    </row>
    <row r="80" spans="1:10" ht="12" hidden="1" outlineLevel="2">
      <c r="A80" s="10" t="s">
        <v>78</v>
      </c>
      <c r="B80" s="11" t="s">
        <v>79</v>
      </c>
      <c r="C80" s="12">
        <v>7.1</v>
      </c>
      <c r="D80" s="12">
        <v>8</v>
      </c>
      <c r="E80" s="12">
        <v>7.7</v>
      </c>
      <c r="F80" s="12">
        <v>12.3</v>
      </c>
      <c r="G80" s="12">
        <v>26.8</v>
      </c>
      <c r="H80" s="12">
        <v>35.8</v>
      </c>
      <c r="I80" s="12">
        <v>101</v>
      </c>
      <c r="J80" s="12">
        <v>113.6</v>
      </c>
    </row>
    <row r="81" spans="1:10" ht="12" hidden="1" outlineLevel="2">
      <c r="A81" s="10" t="s">
        <v>80</v>
      </c>
      <c r="B81" s="11" t="s">
        <v>81</v>
      </c>
      <c r="C81" s="12">
        <v>25.4</v>
      </c>
      <c r="D81" s="12">
        <v>29.8</v>
      </c>
      <c r="E81" s="12">
        <v>29.4</v>
      </c>
      <c r="F81" s="12">
        <v>42</v>
      </c>
      <c r="G81" s="12">
        <v>78.9</v>
      </c>
      <c r="H81" s="12">
        <v>97.2</v>
      </c>
      <c r="I81" s="12">
        <v>207.4</v>
      </c>
      <c r="J81" s="12">
        <v>228.1</v>
      </c>
    </row>
    <row r="82" spans="1:10" ht="12" hidden="1" outlineLevel="1" collapsed="1">
      <c r="A82" s="2" t="s">
        <v>102</v>
      </c>
      <c r="B82" s="5" t="s">
        <v>83</v>
      </c>
      <c r="C82" s="6">
        <f>SUM(C83:C84)</f>
        <v>12.8</v>
      </c>
      <c r="D82" s="6">
        <f aca="true" t="shared" si="10" ref="D82:J82">SUM(D83:D84)</f>
        <v>16.5</v>
      </c>
      <c r="E82" s="6">
        <f t="shared" si="10"/>
        <v>15.299999999999999</v>
      </c>
      <c r="F82" s="6">
        <f t="shared" si="10"/>
        <v>17.4</v>
      </c>
      <c r="G82" s="6">
        <f t="shared" si="10"/>
        <v>25.3</v>
      </c>
      <c r="H82" s="6">
        <f t="shared" si="10"/>
        <v>28.6</v>
      </c>
      <c r="I82" s="6">
        <f t="shared" si="10"/>
        <v>52.1</v>
      </c>
      <c r="J82" s="6">
        <f t="shared" si="10"/>
        <v>56.6</v>
      </c>
    </row>
    <row r="83" spans="1:10" ht="12" hidden="1" outlineLevel="2">
      <c r="A83" s="16" t="s">
        <v>84</v>
      </c>
      <c r="B83" s="11" t="s">
        <v>85</v>
      </c>
      <c r="C83" s="12">
        <v>10.6</v>
      </c>
      <c r="D83" s="12">
        <v>14.1</v>
      </c>
      <c r="E83" s="12">
        <v>12.7</v>
      </c>
      <c r="F83" s="12">
        <v>14.6</v>
      </c>
      <c r="G83" s="12">
        <v>20.6</v>
      </c>
      <c r="H83" s="12">
        <v>23.1</v>
      </c>
      <c r="I83" s="12">
        <v>39.1</v>
      </c>
      <c r="J83" s="12">
        <v>43</v>
      </c>
    </row>
    <row r="84" spans="1:10" ht="12" hidden="1" outlineLevel="2">
      <c r="A84" s="17" t="s">
        <v>86</v>
      </c>
      <c r="B84" s="14" t="s">
        <v>87</v>
      </c>
      <c r="C84" s="12">
        <v>2.2</v>
      </c>
      <c r="D84" s="12">
        <v>2.4</v>
      </c>
      <c r="E84" s="12">
        <v>2.6</v>
      </c>
      <c r="F84" s="12">
        <v>2.8</v>
      </c>
      <c r="G84" s="12">
        <v>4.7</v>
      </c>
      <c r="H84" s="12">
        <v>5.5</v>
      </c>
      <c r="I84" s="12">
        <v>13</v>
      </c>
      <c r="J84" s="12">
        <v>13.6</v>
      </c>
    </row>
    <row r="85" spans="1:10" ht="12" hidden="1" outlineLevel="1" collapsed="1">
      <c r="A85" s="5" t="s">
        <v>103</v>
      </c>
      <c r="B85" s="5" t="s">
        <v>89</v>
      </c>
      <c r="C85" s="6">
        <f>SUM(C86:C88)</f>
        <v>9.6</v>
      </c>
      <c r="D85" s="6">
        <f aca="true" t="shared" si="11" ref="D85:J85">SUM(D86:D88)</f>
        <v>11.200000000000001</v>
      </c>
      <c r="E85" s="6">
        <f t="shared" si="11"/>
        <v>13.4</v>
      </c>
      <c r="F85" s="6">
        <f t="shared" si="11"/>
        <v>63.6</v>
      </c>
      <c r="G85" s="6">
        <f t="shared" si="11"/>
        <v>147.5</v>
      </c>
      <c r="H85" s="6">
        <f t="shared" si="11"/>
        <v>172.4</v>
      </c>
      <c r="I85" s="6">
        <f t="shared" si="11"/>
        <v>452.3</v>
      </c>
      <c r="J85" s="6">
        <f t="shared" si="11"/>
        <v>491.8</v>
      </c>
    </row>
    <row r="86" spans="1:10" ht="12" hidden="1" outlineLevel="2">
      <c r="A86" s="7" t="s">
        <v>90</v>
      </c>
      <c r="B86" s="21" t="s">
        <v>91</v>
      </c>
      <c r="C86" s="18">
        <v>2.4</v>
      </c>
      <c r="D86" s="18">
        <v>3.1</v>
      </c>
      <c r="E86" s="18">
        <v>2.6</v>
      </c>
      <c r="F86" s="18">
        <v>6.9</v>
      </c>
      <c r="G86" s="18">
        <v>28.4</v>
      </c>
      <c r="H86" s="18">
        <v>33.9</v>
      </c>
      <c r="I86" s="18">
        <v>52.9</v>
      </c>
      <c r="J86" s="9">
        <v>55.3</v>
      </c>
    </row>
    <row r="87" spans="1:10" ht="12" hidden="1" outlineLevel="2">
      <c r="A87" s="10" t="s">
        <v>92</v>
      </c>
      <c r="B87" s="22" t="s">
        <v>93</v>
      </c>
      <c r="C87" s="19">
        <v>6.5</v>
      </c>
      <c r="D87" s="19">
        <v>7.3</v>
      </c>
      <c r="E87" s="19">
        <v>9.9</v>
      </c>
      <c r="F87" s="19">
        <v>55.6</v>
      </c>
      <c r="G87" s="19">
        <v>116.2</v>
      </c>
      <c r="H87" s="19">
        <v>134.5</v>
      </c>
      <c r="I87" s="19">
        <v>389.3</v>
      </c>
      <c r="J87" s="12">
        <v>425.9</v>
      </c>
    </row>
    <row r="88" spans="1:10" ht="12" hidden="1" outlineLevel="2">
      <c r="A88" s="13" t="s">
        <v>94</v>
      </c>
      <c r="B88" s="23" t="s">
        <v>95</v>
      </c>
      <c r="C88" s="20">
        <v>0.7</v>
      </c>
      <c r="D88" s="20">
        <v>0.8</v>
      </c>
      <c r="E88" s="20">
        <v>0.9</v>
      </c>
      <c r="F88" s="20">
        <v>1.1</v>
      </c>
      <c r="G88" s="20">
        <v>2.9</v>
      </c>
      <c r="H88" s="20">
        <v>4</v>
      </c>
      <c r="I88" s="20">
        <v>10.1</v>
      </c>
      <c r="J88" s="15">
        <v>10.6</v>
      </c>
    </row>
    <row r="89" spans="1:10" ht="12" collapsed="1">
      <c r="A89" s="2" t="s">
        <v>104</v>
      </c>
      <c r="B89" s="5"/>
      <c r="C89" s="6">
        <f aca="true" t="shared" si="12" ref="C89:J89">C90+C104+C120+C125+C128</f>
        <v>264.5</v>
      </c>
      <c r="D89" s="6">
        <f t="shared" si="12"/>
        <v>303.6</v>
      </c>
      <c r="E89" s="6">
        <f t="shared" si="12"/>
        <v>319.8</v>
      </c>
      <c r="F89" s="6">
        <f t="shared" si="12"/>
        <v>597.5999999999999</v>
      </c>
      <c r="G89" s="6">
        <f t="shared" si="12"/>
        <v>935.5999999999999</v>
      </c>
      <c r="H89" s="6">
        <f t="shared" si="12"/>
        <v>1128.9</v>
      </c>
      <c r="I89" s="6">
        <f t="shared" si="12"/>
        <v>5331.3</v>
      </c>
      <c r="J89" s="6">
        <f t="shared" si="12"/>
        <v>6072.1</v>
      </c>
    </row>
    <row r="90" spans="1:10" ht="12" hidden="1" outlineLevel="1" collapsed="1">
      <c r="A90" s="2" t="s">
        <v>12</v>
      </c>
      <c r="B90" s="5" t="s">
        <v>13</v>
      </c>
      <c r="C90" s="6">
        <f aca="true" t="shared" si="13" ref="C90:J90">SUM(C91:C103)</f>
        <v>56.3</v>
      </c>
      <c r="D90" s="6">
        <f t="shared" si="13"/>
        <v>59.5</v>
      </c>
      <c r="E90" s="6">
        <f t="shared" si="13"/>
        <v>61.4</v>
      </c>
      <c r="F90" s="6">
        <f t="shared" si="13"/>
        <v>76.19999999999999</v>
      </c>
      <c r="G90" s="6">
        <f t="shared" si="13"/>
        <v>95.60000000000001</v>
      </c>
      <c r="H90" s="6">
        <f t="shared" si="13"/>
        <v>115.49999999999999</v>
      </c>
      <c r="I90" s="6">
        <f t="shared" si="13"/>
        <v>1067.8000000000002</v>
      </c>
      <c r="J90" s="6">
        <f t="shared" si="13"/>
        <v>1139.9</v>
      </c>
    </row>
    <row r="91" spans="1:10" ht="12" hidden="1" outlineLevel="2">
      <c r="A91" s="7" t="s">
        <v>14</v>
      </c>
      <c r="B91" s="8" t="s">
        <v>15</v>
      </c>
      <c r="C91" s="9">
        <v>0</v>
      </c>
      <c r="D91" s="9">
        <v>0.6</v>
      </c>
      <c r="E91" s="9">
        <v>0.6</v>
      </c>
      <c r="F91" s="9">
        <v>1.6</v>
      </c>
      <c r="G91" s="9">
        <v>3.7</v>
      </c>
      <c r="H91" s="9">
        <v>6.5</v>
      </c>
      <c r="I91" s="9">
        <v>132.8</v>
      </c>
      <c r="J91" s="9">
        <v>143.6</v>
      </c>
    </row>
    <row r="92" spans="1:10" ht="12" hidden="1" outlineLevel="2">
      <c r="A92" s="10" t="s">
        <v>16</v>
      </c>
      <c r="B92" s="11" t="s">
        <v>17</v>
      </c>
      <c r="C92" s="12">
        <v>4.5</v>
      </c>
      <c r="D92" s="12">
        <v>4.6</v>
      </c>
      <c r="E92" s="12">
        <v>4.8</v>
      </c>
      <c r="F92" s="12">
        <v>6.1</v>
      </c>
      <c r="G92" s="12">
        <v>7.6</v>
      </c>
      <c r="H92" s="12">
        <v>8.6</v>
      </c>
      <c r="I92" s="12">
        <v>40.9</v>
      </c>
      <c r="J92" s="12">
        <v>43.7</v>
      </c>
    </row>
    <row r="93" spans="1:10" ht="12" hidden="1" outlineLevel="2">
      <c r="A93" s="10" t="s">
        <v>18</v>
      </c>
      <c r="B93" s="11" t="s">
        <v>19</v>
      </c>
      <c r="C93" s="12">
        <v>13.9</v>
      </c>
      <c r="D93" s="12">
        <v>14.3</v>
      </c>
      <c r="E93" s="12">
        <v>14.8</v>
      </c>
      <c r="F93" s="12">
        <v>17.8</v>
      </c>
      <c r="G93" s="12">
        <v>21.8</v>
      </c>
      <c r="H93" s="12">
        <v>24.1</v>
      </c>
      <c r="I93" s="12">
        <v>96</v>
      </c>
      <c r="J93" s="12">
        <v>102.8</v>
      </c>
    </row>
    <row r="94" spans="1:10" ht="12" hidden="1" outlineLevel="2">
      <c r="A94" s="10" t="s">
        <v>20</v>
      </c>
      <c r="B94" s="11" t="s">
        <v>21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0.4</v>
      </c>
      <c r="I94" s="12">
        <v>26.9</v>
      </c>
      <c r="J94" s="12">
        <v>28.3</v>
      </c>
    </row>
    <row r="95" spans="1:10" ht="12" hidden="1" outlineLevel="2">
      <c r="A95" s="10" t="s">
        <v>22</v>
      </c>
      <c r="B95" s="11" t="s">
        <v>23</v>
      </c>
      <c r="C95" s="12">
        <v>0</v>
      </c>
      <c r="D95" s="12">
        <v>0.3</v>
      </c>
      <c r="E95" s="12">
        <v>0.3</v>
      </c>
      <c r="F95" s="12">
        <v>0.4</v>
      </c>
      <c r="G95" s="12">
        <v>0.5</v>
      </c>
      <c r="H95" s="12">
        <v>2.8</v>
      </c>
      <c r="I95" s="12">
        <v>139.8</v>
      </c>
      <c r="J95" s="12">
        <v>148</v>
      </c>
    </row>
    <row r="96" spans="1:10" ht="12" hidden="1" outlineLevel="2">
      <c r="A96" s="10" t="s">
        <v>24</v>
      </c>
      <c r="B96" s="11" t="s">
        <v>25</v>
      </c>
      <c r="C96" s="12">
        <v>0</v>
      </c>
      <c r="D96" s="12">
        <v>0</v>
      </c>
      <c r="E96" s="12">
        <v>0</v>
      </c>
      <c r="F96" s="12">
        <v>0</v>
      </c>
      <c r="G96" s="12">
        <v>0.1</v>
      </c>
      <c r="H96" s="12">
        <v>0.8</v>
      </c>
      <c r="I96" s="12">
        <v>84.9</v>
      </c>
      <c r="J96" s="12">
        <v>89.2</v>
      </c>
    </row>
    <row r="97" spans="1:10" ht="12" hidden="1" outlineLevel="2">
      <c r="A97" s="10" t="s">
        <v>26</v>
      </c>
      <c r="B97" s="11" t="s">
        <v>27</v>
      </c>
      <c r="C97" s="12">
        <v>2.5</v>
      </c>
      <c r="D97" s="12">
        <v>2.7</v>
      </c>
      <c r="E97" s="12">
        <v>2.7</v>
      </c>
      <c r="F97" s="12">
        <v>3.6</v>
      </c>
      <c r="G97" s="12">
        <v>4.8</v>
      </c>
      <c r="H97" s="12">
        <v>6.4</v>
      </c>
      <c r="I97" s="12">
        <v>92.2</v>
      </c>
      <c r="J97" s="12">
        <v>98.9</v>
      </c>
    </row>
    <row r="98" spans="1:10" ht="12" hidden="1" outlineLevel="2">
      <c r="A98" s="10" t="s">
        <v>28</v>
      </c>
      <c r="B98" s="11" t="s">
        <v>29</v>
      </c>
      <c r="C98" s="12">
        <v>24.3</v>
      </c>
      <c r="D98" s="12">
        <v>25.5</v>
      </c>
      <c r="E98" s="12">
        <v>26.3</v>
      </c>
      <c r="F98" s="12">
        <v>31.7</v>
      </c>
      <c r="G98" s="12">
        <v>38.1</v>
      </c>
      <c r="H98" s="12">
        <v>41.9</v>
      </c>
      <c r="I98" s="12">
        <v>175.6</v>
      </c>
      <c r="J98" s="12">
        <v>189</v>
      </c>
    </row>
    <row r="99" spans="1:10" ht="12" hidden="1" outlineLevel="2">
      <c r="A99" s="10" t="s">
        <v>30</v>
      </c>
      <c r="B99" s="11" t="s">
        <v>31</v>
      </c>
      <c r="C99" s="12">
        <v>0</v>
      </c>
      <c r="D99" s="12">
        <v>0.1</v>
      </c>
      <c r="E99" s="12">
        <v>0.1</v>
      </c>
      <c r="F99" s="12">
        <v>0.2</v>
      </c>
      <c r="G99" s="12">
        <v>0.2</v>
      </c>
      <c r="H99" s="12">
        <v>0.4</v>
      </c>
      <c r="I99" s="12">
        <v>32.6</v>
      </c>
      <c r="J99" s="12">
        <v>34.2</v>
      </c>
    </row>
    <row r="100" spans="1:10" ht="12" hidden="1" outlineLevel="2">
      <c r="A100" s="10" t="s">
        <v>32</v>
      </c>
      <c r="B100" s="11" t="s">
        <v>33</v>
      </c>
      <c r="C100" s="12">
        <v>8.3</v>
      </c>
      <c r="D100" s="12">
        <v>8.4</v>
      </c>
      <c r="E100" s="12">
        <v>8.7</v>
      </c>
      <c r="F100" s="12">
        <v>10.3</v>
      </c>
      <c r="G100" s="12">
        <v>12.4</v>
      </c>
      <c r="H100" s="12">
        <v>13.1</v>
      </c>
      <c r="I100" s="12">
        <v>55.4</v>
      </c>
      <c r="J100" s="12">
        <v>58.2</v>
      </c>
    </row>
    <row r="101" spans="1:10" ht="12" hidden="1" outlineLevel="2">
      <c r="A101" s="10" t="s">
        <v>34</v>
      </c>
      <c r="B101" s="11" t="s">
        <v>35</v>
      </c>
      <c r="C101" s="12">
        <v>2.3</v>
      </c>
      <c r="D101" s="12">
        <v>2.4</v>
      </c>
      <c r="E101" s="12">
        <v>2.5</v>
      </c>
      <c r="F101" s="12">
        <v>3.1</v>
      </c>
      <c r="G101" s="12">
        <v>3.9</v>
      </c>
      <c r="H101" s="12">
        <v>5.1</v>
      </c>
      <c r="I101" s="12">
        <v>58.9</v>
      </c>
      <c r="J101" s="12">
        <v>63.4</v>
      </c>
    </row>
    <row r="102" spans="1:10" ht="12" hidden="1" outlineLevel="2">
      <c r="A102" s="10" t="s">
        <v>36</v>
      </c>
      <c r="B102" s="11" t="s">
        <v>37</v>
      </c>
      <c r="C102" s="12">
        <v>0</v>
      </c>
      <c r="D102" s="12">
        <v>0</v>
      </c>
      <c r="E102" s="12">
        <v>0</v>
      </c>
      <c r="F102" s="12">
        <v>0.3</v>
      </c>
      <c r="G102" s="12">
        <v>0.8</v>
      </c>
      <c r="H102" s="12">
        <v>3.1</v>
      </c>
      <c r="I102" s="12">
        <v>108.4</v>
      </c>
      <c r="J102" s="12">
        <v>114.6</v>
      </c>
    </row>
    <row r="103" spans="1:10" ht="12" hidden="1" outlineLevel="2">
      <c r="A103" s="13" t="s">
        <v>38</v>
      </c>
      <c r="B103" s="14" t="s">
        <v>39</v>
      </c>
      <c r="C103" s="15">
        <v>0.5</v>
      </c>
      <c r="D103" s="15">
        <v>0.6</v>
      </c>
      <c r="E103" s="15">
        <v>0.6</v>
      </c>
      <c r="F103" s="15">
        <v>1.1</v>
      </c>
      <c r="G103" s="15">
        <v>1.7</v>
      </c>
      <c r="H103" s="15">
        <v>2.3</v>
      </c>
      <c r="I103" s="15">
        <v>23.4</v>
      </c>
      <c r="J103" s="15">
        <v>26</v>
      </c>
    </row>
    <row r="104" spans="1:10" ht="12" hidden="1" outlineLevel="1" collapsed="1">
      <c r="A104" s="2" t="s">
        <v>40</v>
      </c>
      <c r="B104" s="5" t="s">
        <v>41</v>
      </c>
      <c r="C104" s="6">
        <f aca="true" t="shared" si="14" ref="C104:J104">SUM(C105:C119)</f>
        <v>108.2</v>
      </c>
      <c r="D104" s="6">
        <f t="shared" si="14"/>
        <v>125.30000000000001</v>
      </c>
      <c r="E104" s="6">
        <f t="shared" si="14"/>
        <v>128.70000000000002</v>
      </c>
      <c r="F104" s="6">
        <f t="shared" si="14"/>
        <v>169.2</v>
      </c>
      <c r="G104" s="6">
        <f t="shared" si="14"/>
        <v>238.10000000000002</v>
      </c>
      <c r="H104" s="6">
        <f t="shared" si="14"/>
        <v>336.5</v>
      </c>
      <c r="I104" s="6">
        <f t="shared" si="14"/>
        <v>2629.8</v>
      </c>
      <c r="J104" s="6">
        <f t="shared" si="14"/>
        <v>3024.9</v>
      </c>
    </row>
    <row r="105" spans="1:10" ht="12" hidden="1" outlineLevel="2">
      <c r="A105" s="10" t="s">
        <v>42</v>
      </c>
      <c r="B105" s="11" t="s">
        <v>43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0.2</v>
      </c>
      <c r="I105" s="12">
        <v>27.3</v>
      </c>
      <c r="J105" s="12">
        <v>29</v>
      </c>
    </row>
    <row r="106" spans="1:10" ht="12" hidden="1" outlineLevel="2">
      <c r="A106" s="10" t="s">
        <v>44</v>
      </c>
      <c r="B106" s="11" t="s">
        <v>45</v>
      </c>
      <c r="C106" s="12">
        <v>0</v>
      </c>
      <c r="D106" s="12">
        <v>0</v>
      </c>
      <c r="E106" s="12">
        <v>0</v>
      </c>
      <c r="F106" s="12">
        <v>0.2</v>
      </c>
      <c r="G106" s="12">
        <v>0.4</v>
      </c>
      <c r="H106" s="12">
        <v>0.6</v>
      </c>
      <c r="I106" s="12">
        <v>15.5</v>
      </c>
      <c r="J106" s="12">
        <v>17.2</v>
      </c>
    </row>
    <row r="107" spans="1:10" ht="12" hidden="1" outlineLevel="2">
      <c r="A107" s="10" t="s">
        <v>46</v>
      </c>
      <c r="B107" s="11" t="s">
        <v>47</v>
      </c>
      <c r="C107" s="12">
        <v>0.1</v>
      </c>
      <c r="D107" s="12">
        <v>4.5</v>
      </c>
      <c r="E107" s="12">
        <v>4.5</v>
      </c>
      <c r="F107" s="12">
        <v>8.2</v>
      </c>
      <c r="G107" s="12">
        <v>12.9</v>
      </c>
      <c r="H107" s="12">
        <v>15.6</v>
      </c>
      <c r="I107" s="12">
        <v>119.3</v>
      </c>
      <c r="J107" s="12">
        <v>152.4</v>
      </c>
    </row>
    <row r="108" spans="1:10" ht="12" hidden="1" outlineLevel="2">
      <c r="A108" s="10" t="s">
        <v>48</v>
      </c>
      <c r="B108" s="11" t="s">
        <v>49</v>
      </c>
      <c r="C108" s="12">
        <v>0.3</v>
      </c>
      <c r="D108" s="12">
        <v>5.6</v>
      </c>
      <c r="E108" s="12">
        <v>5.5</v>
      </c>
      <c r="F108" s="12">
        <v>13</v>
      </c>
      <c r="G108" s="12">
        <v>27.4</v>
      </c>
      <c r="H108" s="12">
        <v>36.9</v>
      </c>
      <c r="I108" s="12">
        <v>351.4</v>
      </c>
      <c r="J108" s="12">
        <v>418.8</v>
      </c>
    </row>
    <row r="109" spans="1:10" ht="12" hidden="1" outlineLevel="2">
      <c r="A109" s="10" t="s">
        <v>50</v>
      </c>
      <c r="B109" s="11" t="s">
        <v>51</v>
      </c>
      <c r="C109" s="12">
        <v>0</v>
      </c>
      <c r="D109" s="12">
        <v>0.9</v>
      </c>
      <c r="E109" s="12">
        <v>0.9</v>
      </c>
      <c r="F109" s="12">
        <v>2.8</v>
      </c>
      <c r="G109" s="12">
        <v>4.6</v>
      </c>
      <c r="H109" s="12">
        <v>8.4</v>
      </c>
      <c r="I109" s="12">
        <v>251.8</v>
      </c>
      <c r="J109" s="12">
        <v>273.5</v>
      </c>
    </row>
    <row r="110" spans="1:10" ht="12" hidden="1" outlineLevel="2">
      <c r="A110" s="10" t="s">
        <v>52</v>
      </c>
      <c r="B110" s="11" t="s">
        <v>53</v>
      </c>
      <c r="C110" s="12">
        <v>0.4</v>
      </c>
      <c r="D110" s="12">
        <v>2.5</v>
      </c>
      <c r="E110" s="12">
        <v>2.5</v>
      </c>
      <c r="F110" s="12">
        <v>4.7</v>
      </c>
      <c r="G110" s="12">
        <v>9.5</v>
      </c>
      <c r="H110" s="12">
        <v>12.3</v>
      </c>
      <c r="I110" s="12">
        <v>59.7</v>
      </c>
      <c r="J110" s="12">
        <v>82.8</v>
      </c>
    </row>
    <row r="111" spans="1:10" ht="12" hidden="1" outlineLevel="2">
      <c r="A111" s="10" t="s">
        <v>54</v>
      </c>
      <c r="B111" s="11" t="s">
        <v>55</v>
      </c>
      <c r="C111" s="12">
        <v>0</v>
      </c>
      <c r="D111" s="12">
        <v>0</v>
      </c>
      <c r="E111" s="12">
        <v>0</v>
      </c>
      <c r="F111" s="12">
        <v>0.2</v>
      </c>
      <c r="G111" s="12">
        <v>0.5</v>
      </c>
      <c r="H111" s="12">
        <v>0.8</v>
      </c>
      <c r="I111" s="12">
        <v>14.5</v>
      </c>
      <c r="J111" s="12">
        <v>15.7</v>
      </c>
    </row>
    <row r="112" spans="1:10" ht="12" hidden="1" outlineLevel="2">
      <c r="A112" s="10" t="s">
        <v>56</v>
      </c>
      <c r="B112" s="11" t="s">
        <v>57</v>
      </c>
      <c r="C112" s="12">
        <v>0</v>
      </c>
      <c r="D112" s="12">
        <v>0</v>
      </c>
      <c r="E112" s="12">
        <v>0</v>
      </c>
      <c r="F112" s="12">
        <v>0</v>
      </c>
      <c r="G112" s="12">
        <v>0.1</v>
      </c>
      <c r="H112" s="12">
        <v>0.4</v>
      </c>
      <c r="I112" s="12">
        <v>27.4</v>
      </c>
      <c r="J112" s="12">
        <v>28.5</v>
      </c>
    </row>
    <row r="113" spans="1:10" ht="12" hidden="1" outlineLevel="2">
      <c r="A113" s="10" t="s">
        <v>58</v>
      </c>
      <c r="B113" s="11" t="s">
        <v>59</v>
      </c>
      <c r="C113" s="12">
        <v>0</v>
      </c>
      <c r="D113" s="12">
        <v>0.4</v>
      </c>
      <c r="E113" s="12">
        <v>0.4</v>
      </c>
      <c r="F113" s="12">
        <v>0.8</v>
      </c>
      <c r="G113" s="12">
        <v>1.1</v>
      </c>
      <c r="H113" s="12">
        <v>1.7</v>
      </c>
      <c r="I113" s="12">
        <v>56.4</v>
      </c>
      <c r="J113" s="12">
        <v>62.2</v>
      </c>
    </row>
    <row r="114" spans="1:10" ht="12" hidden="1" outlineLevel="2">
      <c r="A114" s="10" t="s">
        <v>60</v>
      </c>
      <c r="B114" s="11" t="s">
        <v>61</v>
      </c>
      <c r="C114" s="12">
        <v>0</v>
      </c>
      <c r="D114" s="12">
        <v>0</v>
      </c>
      <c r="E114" s="12">
        <v>0</v>
      </c>
      <c r="F114" s="12">
        <v>0.4</v>
      </c>
      <c r="G114" s="12">
        <v>1.1</v>
      </c>
      <c r="H114" s="12">
        <v>1.6</v>
      </c>
      <c r="I114" s="12">
        <v>87.9</v>
      </c>
      <c r="J114" s="12">
        <v>92.7</v>
      </c>
    </row>
    <row r="115" spans="1:10" ht="12" hidden="1" outlineLevel="2">
      <c r="A115" s="10" t="s">
        <v>62</v>
      </c>
      <c r="B115" s="11" t="s">
        <v>63</v>
      </c>
      <c r="C115" s="12">
        <v>0</v>
      </c>
      <c r="D115" s="12">
        <v>0</v>
      </c>
      <c r="E115" s="12">
        <v>0</v>
      </c>
      <c r="F115" s="12">
        <v>0.4</v>
      </c>
      <c r="G115" s="12">
        <v>1.3</v>
      </c>
      <c r="H115" s="12">
        <v>1.9</v>
      </c>
      <c r="I115" s="12">
        <v>11.7</v>
      </c>
      <c r="J115" s="12">
        <v>15.3</v>
      </c>
    </row>
    <row r="116" spans="1:10" ht="12" hidden="1" outlineLevel="2">
      <c r="A116" s="10" t="s">
        <v>64</v>
      </c>
      <c r="B116" s="11" t="s">
        <v>65</v>
      </c>
      <c r="C116" s="12">
        <v>0</v>
      </c>
      <c r="D116" s="12">
        <v>0</v>
      </c>
      <c r="E116" s="12">
        <v>0</v>
      </c>
      <c r="F116" s="12">
        <v>0.9</v>
      </c>
      <c r="G116" s="12">
        <v>3.1</v>
      </c>
      <c r="H116" s="12">
        <v>4.7</v>
      </c>
      <c r="I116" s="12">
        <v>124.3</v>
      </c>
      <c r="J116" s="12">
        <v>137.6</v>
      </c>
    </row>
    <row r="117" spans="1:10" ht="12" hidden="1" outlineLevel="2">
      <c r="A117" s="10" t="s">
        <v>66</v>
      </c>
      <c r="B117" s="11" t="s">
        <v>67</v>
      </c>
      <c r="C117" s="12">
        <v>0</v>
      </c>
      <c r="D117" s="12">
        <v>0</v>
      </c>
      <c r="E117" s="12">
        <v>0</v>
      </c>
      <c r="F117" s="12">
        <v>0.1</v>
      </c>
      <c r="G117" s="12">
        <v>0.1</v>
      </c>
      <c r="H117" s="12">
        <v>0.2</v>
      </c>
      <c r="I117" s="12">
        <v>32.2</v>
      </c>
      <c r="J117" s="12">
        <v>33.8</v>
      </c>
    </row>
    <row r="118" spans="1:10" ht="12" hidden="1" outlineLevel="2">
      <c r="A118" s="10" t="s">
        <v>68</v>
      </c>
      <c r="B118" s="11" t="s">
        <v>69</v>
      </c>
      <c r="C118" s="12">
        <v>0</v>
      </c>
      <c r="D118" s="12">
        <v>0</v>
      </c>
      <c r="E118" s="12">
        <v>0</v>
      </c>
      <c r="F118" s="12">
        <v>0.3</v>
      </c>
      <c r="G118" s="12">
        <v>1.1</v>
      </c>
      <c r="H118" s="12">
        <v>1.6</v>
      </c>
      <c r="I118" s="12">
        <v>21.2</v>
      </c>
      <c r="J118" s="12">
        <v>24.5</v>
      </c>
    </row>
    <row r="119" spans="1:10" ht="12" hidden="1" outlineLevel="2">
      <c r="A119" s="10" t="s">
        <v>70</v>
      </c>
      <c r="B119" s="11" t="s">
        <v>71</v>
      </c>
      <c r="C119" s="12">
        <v>107.4</v>
      </c>
      <c r="D119" s="12">
        <v>111.4</v>
      </c>
      <c r="E119" s="12">
        <v>114.9</v>
      </c>
      <c r="F119" s="12">
        <v>137.2</v>
      </c>
      <c r="G119" s="12">
        <v>174.9</v>
      </c>
      <c r="H119" s="12">
        <v>249.6</v>
      </c>
      <c r="I119" s="12">
        <v>1429.2</v>
      </c>
      <c r="J119" s="12">
        <v>1640.9</v>
      </c>
    </row>
    <row r="120" spans="1:10" ht="12" hidden="1" outlineLevel="1" collapsed="1">
      <c r="A120" s="2" t="s">
        <v>72</v>
      </c>
      <c r="B120" s="5" t="s">
        <v>73</v>
      </c>
      <c r="C120" s="6">
        <f aca="true" t="shared" si="15" ref="C120:J120">SUM(C121:C124)</f>
        <v>100</v>
      </c>
      <c r="D120" s="6">
        <f t="shared" si="15"/>
        <v>118.2</v>
      </c>
      <c r="E120" s="6">
        <f t="shared" si="15"/>
        <v>127.39999999999999</v>
      </c>
      <c r="F120" s="6">
        <f t="shared" si="15"/>
        <v>316.4</v>
      </c>
      <c r="G120" s="6">
        <f t="shared" si="15"/>
        <v>528.3999999999999</v>
      </c>
      <c r="H120" s="6">
        <f t="shared" si="15"/>
        <v>592.4000000000001</v>
      </c>
      <c r="I120" s="6">
        <f t="shared" si="15"/>
        <v>1301.6</v>
      </c>
      <c r="J120" s="6">
        <f t="shared" si="15"/>
        <v>1535.9000000000003</v>
      </c>
    </row>
    <row r="121" spans="1:10" ht="12" hidden="1" outlineLevel="2">
      <c r="A121" s="10" t="s">
        <v>74</v>
      </c>
      <c r="B121" s="11" t="s">
        <v>75</v>
      </c>
      <c r="C121" s="12">
        <v>99.6</v>
      </c>
      <c r="D121" s="12">
        <v>117.2</v>
      </c>
      <c r="E121" s="12">
        <v>123.3</v>
      </c>
      <c r="F121" s="12">
        <v>247.3</v>
      </c>
      <c r="G121" s="12">
        <v>374.4</v>
      </c>
      <c r="H121" s="12">
        <v>393.5</v>
      </c>
      <c r="I121" s="12">
        <v>566.4</v>
      </c>
      <c r="J121" s="12">
        <v>639.7</v>
      </c>
    </row>
    <row r="122" spans="1:10" ht="12" hidden="1" outlineLevel="2">
      <c r="A122" s="10" t="s">
        <v>76</v>
      </c>
      <c r="B122" s="11" t="s">
        <v>77</v>
      </c>
      <c r="C122" s="12">
        <v>0</v>
      </c>
      <c r="D122" s="12">
        <v>0</v>
      </c>
      <c r="E122" s="12">
        <v>3.1</v>
      </c>
      <c r="F122" s="12">
        <v>66</v>
      </c>
      <c r="G122" s="12">
        <v>146.2</v>
      </c>
      <c r="H122" s="12">
        <v>185.6</v>
      </c>
      <c r="I122" s="12">
        <v>587.2</v>
      </c>
      <c r="J122" s="12">
        <v>718.6</v>
      </c>
    </row>
    <row r="123" spans="1:10" ht="12" hidden="1" outlineLevel="2">
      <c r="A123" s="10" t="s">
        <v>78</v>
      </c>
      <c r="B123" s="11" t="s">
        <v>79</v>
      </c>
      <c r="C123" s="12">
        <v>0</v>
      </c>
      <c r="D123" s="12">
        <v>0</v>
      </c>
      <c r="E123" s="12">
        <v>0</v>
      </c>
      <c r="F123" s="12">
        <v>0.7</v>
      </c>
      <c r="G123" s="12">
        <v>2.3</v>
      </c>
      <c r="H123" s="12">
        <v>3.2</v>
      </c>
      <c r="I123" s="12">
        <v>61.2</v>
      </c>
      <c r="J123" s="12">
        <v>72.7</v>
      </c>
    </row>
    <row r="124" spans="1:10" ht="12" hidden="1" outlineLevel="2">
      <c r="A124" s="10" t="s">
        <v>80</v>
      </c>
      <c r="B124" s="11" t="s">
        <v>81</v>
      </c>
      <c r="C124" s="12">
        <v>0.4</v>
      </c>
      <c r="D124" s="12">
        <v>1</v>
      </c>
      <c r="E124" s="12">
        <v>1</v>
      </c>
      <c r="F124" s="12">
        <v>2.4</v>
      </c>
      <c r="G124" s="12">
        <v>5.5</v>
      </c>
      <c r="H124" s="12">
        <v>10.1</v>
      </c>
      <c r="I124" s="12">
        <v>86.8</v>
      </c>
      <c r="J124" s="12">
        <v>104.9</v>
      </c>
    </row>
    <row r="125" spans="1:10" ht="12" hidden="1" outlineLevel="1" collapsed="1">
      <c r="A125" s="2" t="s">
        <v>82</v>
      </c>
      <c r="B125" s="5" t="s">
        <v>83</v>
      </c>
      <c r="C125" s="6">
        <f aca="true" t="shared" si="16" ref="C125:J125">SUM(C126:C127)</f>
        <v>0</v>
      </c>
      <c r="D125" s="6">
        <f t="shared" si="16"/>
        <v>0.6</v>
      </c>
      <c r="E125" s="6">
        <f t="shared" si="16"/>
        <v>0.6</v>
      </c>
      <c r="F125" s="6">
        <f t="shared" si="16"/>
        <v>0.8</v>
      </c>
      <c r="G125" s="6">
        <f t="shared" si="16"/>
        <v>1.4000000000000001</v>
      </c>
      <c r="H125" s="6">
        <f t="shared" si="16"/>
        <v>1.7</v>
      </c>
      <c r="I125" s="6">
        <f t="shared" si="16"/>
        <v>20.4</v>
      </c>
      <c r="J125" s="6">
        <f t="shared" si="16"/>
        <v>23.4</v>
      </c>
    </row>
    <row r="126" spans="1:10" ht="12" hidden="1" outlineLevel="2">
      <c r="A126" s="16" t="s">
        <v>84</v>
      </c>
      <c r="B126" s="11" t="s">
        <v>85</v>
      </c>
      <c r="C126" s="12">
        <v>0</v>
      </c>
      <c r="D126" s="12">
        <v>0.6</v>
      </c>
      <c r="E126" s="12">
        <v>0.6</v>
      </c>
      <c r="F126" s="12">
        <v>0.8</v>
      </c>
      <c r="G126" s="12">
        <v>1.3</v>
      </c>
      <c r="H126" s="12">
        <v>1.5</v>
      </c>
      <c r="I126" s="12">
        <v>13</v>
      </c>
      <c r="J126" s="12">
        <v>15.5</v>
      </c>
    </row>
    <row r="127" spans="1:10" ht="12" hidden="1" outlineLevel="2">
      <c r="A127" s="17" t="s">
        <v>86</v>
      </c>
      <c r="B127" s="14" t="s">
        <v>87</v>
      </c>
      <c r="C127" s="12">
        <v>0</v>
      </c>
      <c r="D127" s="12">
        <v>0</v>
      </c>
      <c r="E127" s="12">
        <v>0</v>
      </c>
      <c r="F127" s="12">
        <v>0</v>
      </c>
      <c r="G127" s="12">
        <v>0.1</v>
      </c>
      <c r="H127" s="12">
        <v>0.2</v>
      </c>
      <c r="I127" s="12">
        <v>7.4</v>
      </c>
      <c r="J127" s="12">
        <v>7.9</v>
      </c>
    </row>
    <row r="128" spans="1:10" ht="12" hidden="1" outlineLevel="1" collapsed="1">
      <c r="A128" s="5" t="s">
        <v>88</v>
      </c>
      <c r="B128" s="5" t="s">
        <v>89</v>
      </c>
      <c r="C128" s="6">
        <f aca="true" t="shared" si="17" ref="C128:J128">SUM(C129:C131)</f>
        <v>0</v>
      </c>
      <c r="D128" s="6">
        <f t="shared" si="17"/>
        <v>0</v>
      </c>
      <c r="E128" s="6">
        <f t="shared" si="17"/>
        <v>1.7</v>
      </c>
      <c r="F128" s="6">
        <f t="shared" si="17"/>
        <v>35</v>
      </c>
      <c r="G128" s="6">
        <f t="shared" si="17"/>
        <v>72.1</v>
      </c>
      <c r="H128" s="6">
        <f t="shared" si="17"/>
        <v>82.8</v>
      </c>
      <c r="I128" s="6">
        <f t="shared" si="17"/>
        <v>311.7</v>
      </c>
      <c r="J128" s="6">
        <f t="shared" si="17"/>
        <v>348</v>
      </c>
    </row>
    <row r="129" spans="1:10" ht="12" hidden="1" outlineLevel="2">
      <c r="A129" s="7" t="s">
        <v>90</v>
      </c>
      <c r="B129" s="8" t="s">
        <v>91</v>
      </c>
      <c r="C129" s="18">
        <v>0</v>
      </c>
      <c r="D129" s="18">
        <v>0</v>
      </c>
      <c r="E129" s="18">
        <v>0</v>
      </c>
      <c r="F129" s="18">
        <v>0.1</v>
      </c>
      <c r="G129" s="18">
        <v>0.3</v>
      </c>
      <c r="H129" s="18">
        <v>0.5</v>
      </c>
      <c r="I129" s="18">
        <v>1.4</v>
      </c>
      <c r="J129" s="9">
        <v>2.1</v>
      </c>
    </row>
    <row r="130" spans="1:10" ht="12" hidden="1" outlineLevel="2">
      <c r="A130" s="10" t="s">
        <v>92</v>
      </c>
      <c r="B130" s="11" t="s">
        <v>93</v>
      </c>
      <c r="C130" s="19">
        <v>0</v>
      </c>
      <c r="D130" s="19">
        <v>0</v>
      </c>
      <c r="E130" s="19">
        <v>1.7</v>
      </c>
      <c r="F130" s="19">
        <v>34.9</v>
      </c>
      <c r="G130" s="19">
        <v>71.7</v>
      </c>
      <c r="H130" s="19">
        <v>82.1</v>
      </c>
      <c r="I130" s="19">
        <v>305.5</v>
      </c>
      <c r="J130" s="12">
        <v>340.7</v>
      </c>
    </row>
    <row r="131" spans="1:10" ht="12" hidden="1" outlineLevel="2">
      <c r="A131" s="13" t="s">
        <v>94</v>
      </c>
      <c r="B131" s="14" t="s">
        <v>95</v>
      </c>
      <c r="C131" s="20">
        <v>0</v>
      </c>
      <c r="D131" s="20">
        <v>0</v>
      </c>
      <c r="E131" s="20">
        <v>0</v>
      </c>
      <c r="F131" s="20">
        <v>0</v>
      </c>
      <c r="G131" s="20">
        <v>0.1</v>
      </c>
      <c r="H131" s="20">
        <v>0.2</v>
      </c>
      <c r="I131" s="20">
        <v>4.8</v>
      </c>
      <c r="J131" s="15">
        <v>5.2</v>
      </c>
    </row>
    <row r="132" spans="1:10" ht="12" collapsed="1">
      <c r="A132" s="2" t="s">
        <v>105</v>
      </c>
      <c r="B132" s="5"/>
      <c r="C132" s="6">
        <f aca="true" t="shared" si="18" ref="C132:J132">C133+C147+C163+C168+C171</f>
        <v>1035.3</v>
      </c>
      <c r="D132" s="6">
        <f t="shared" si="18"/>
        <v>1304.6000000000001</v>
      </c>
      <c r="E132" s="6">
        <f t="shared" si="18"/>
        <v>1150</v>
      </c>
      <c r="F132" s="6">
        <f t="shared" si="18"/>
        <v>1531.8999999999996</v>
      </c>
      <c r="G132" s="6">
        <f t="shared" si="18"/>
        <v>3172.0999999999995</v>
      </c>
      <c r="H132" s="6">
        <f t="shared" si="18"/>
        <v>3793.2999999999997</v>
      </c>
      <c r="I132" s="6">
        <f t="shared" si="18"/>
        <v>4885.2</v>
      </c>
      <c r="J132" s="6">
        <f t="shared" si="18"/>
        <v>5023.599999999999</v>
      </c>
    </row>
    <row r="133" spans="1:10" ht="12" hidden="1" outlineLevel="1" collapsed="1">
      <c r="A133" s="2" t="s">
        <v>12</v>
      </c>
      <c r="B133" s="5" t="s">
        <v>13</v>
      </c>
      <c r="C133" s="6">
        <f aca="true" t="shared" si="19" ref="C133:J133">SUM(C134:C146)</f>
        <v>352.3</v>
      </c>
      <c r="D133" s="6">
        <f t="shared" si="19"/>
        <v>435.1</v>
      </c>
      <c r="E133" s="6">
        <f t="shared" si="19"/>
        <v>414.5</v>
      </c>
      <c r="F133" s="6">
        <f t="shared" si="19"/>
        <v>464.99999999999994</v>
      </c>
      <c r="G133" s="6">
        <f t="shared" si="19"/>
        <v>835.6999999999998</v>
      </c>
      <c r="H133" s="6">
        <f t="shared" si="19"/>
        <v>953.6999999999999</v>
      </c>
      <c r="I133" s="6">
        <f t="shared" si="19"/>
        <v>987.5999999999998</v>
      </c>
      <c r="J133" s="6">
        <f t="shared" si="19"/>
        <v>996.1000000000001</v>
      </c>
    </row>
    <row r="134" spans="1:10" ht="12" hidden="1" outlineLevel="2">
      <c r="A134" s="7" t="s">
        <v>14</v>
      </c>
      <c r="B134" s="8" t="s">
        <v>15</v>
      </c>
      <c r="C134" s="9">
        <v>53.5</v>
      </c>
      <c r="D134" s="9">
        <v>63.5</v>
      </c>
      <c r="E134" s="9">
        <v>61.9</v>
      </c>
      <c r="F134" s="9">
        <v>68.6</v>
      </c>
      <c r="G134" s="9">
        <v>124</v>
      </c>
      <c r="H134" s="9">
        <v>144</v>
      </c>
      <c r="I134" s="9">
        <v>159.1</v>
      </c>
      <c r="J134" s="9">
        <v>159.8</v>
      </c>
    </row>
    <row r="135" spans="1:10" ht="12" hidden="1" outlineLevel="2">
      <c r="A135" s="10" t="s">
        <v>16</v>
      </c>
      <c r="B135" s="11" t="s">
        <v>17</v>
      </c>
      <c r="C135" s="12">
        <v>46.9</v>
      </c>
      <c r="D135" s="12">
        <v>53.7</v>
      </c>
      <c r="E135" s="12">
        <v>56.8</v>
      </c>
      <c r="F135" s="12">
        <v>54.8</v>
      </c>
      <c r="G135" s="12">
        <v>65.2</v>
      </c>
      <c r="H135" s="12">
        <v>69</v>
      </c>
      <c r="I135" s="12">
        <v>52.6</v>
      </c>
      <c r="J135" s="12">
        <v>50.8</v>
      </c>
    </row>
    <row r="136" spans="1:10" ht="12" hidden="1" outlineLevel="2">
      <c r="A136" s="10" t="s">
        <v>18</v>
      </c>
      <c r="B136" s="11" t="s">
        <v>19</v>
      </c>
      <c r="C136" s="12">
        <v>32.8</v>
      </c>
      <c r="D136" s="12">
        <v>41.2</v>
      </c>
      <c r="E136" s="12">
        <v>37.3</v>
      </c>
      <c r="F136" s="12">
        <v>41.2</v>
      </c>
      <c r="G136" s="12">
        <v>68</v>
      </c>
      <c r="H136" s="12">
        <v>74.8</v>
      </c>
      <c r="I136" s="12">
        <v>71</v>
      </c>
      <c r="J136" s="12">
        <v>70.3</v>
      </c>
    </row>
    <row r="137" spans="1:10" ht="12" hidden="1" outlineLevel="2">
      <c r="A137" s="10" t="s">
        <v>20</v>
      </c>
      <c r="B137" s="11" t="s">
        <v>21</v>
      </c>
      <c r="C137" s="12">
        <v>0.3</v>
      </c>
      <c r="D137" s="12">
        <v>0.3</v>
      </c>
      <c r="E137" s="12">
        <v>0.4</v>
      </c>
      <c r="F137" s="12">
        <v>0.7</v>
      </c>
      <c r="G137" s="12">
        <v>5.7</v>
      </c>
      <c r="H137" s="12">
        <v>8.3</v>
      </c>
      <c r="I137" s="12">
        <v>14.2</v>
      </c>
      <c r="J137" s="12">
        <v>14.5</v>
      </c>
    </row>
    <row r="138" spans="1:10" ht="12" hidden="1" outlineLevel="2">
      <c r="A138" s="10" t="s">
        <v>22</v>
      </c>
      <c r="B138" s="11" t="s">
        <v>23</v>
      </c>
      <c r="C138" s="12">
        <v>19.9</v>
      </c>
      <c r="D138" s="12">
        <v>25</v>
      </c>
      <c r="E138" s="12">
        <v>23.4</v>
      </c>
      <c r="F138" s="12">
        <v>30.6</v>
      </c>
      <c r="G138" s="12">
        <v>71.6</v>
      </c>
      <c r="H138" s="12">
        <v>89.8</v>
      </c>
      <c r="I138" s="12">
        <v>98</v>
      </c>
      <c r="J138" s="12">
        <v>102.3</v>
      </c>
    </row>
    <row r="139" spans="1:10" ht="12" hidden="1" outlineLevel="2">
      <c r="A139" s="10" t="s">
        <v>24</v>
      </c>
      <c r="B139" s="11" t="s">
        <v>25</v>
      </c>
      <c r="C139" s="12">
        <v>4.3</v>
      </c>
      <c r="D139" s="12">
        <v>6.4</v>
      </c>
      <c r="E139" s="12">
        <v>4.8</v>
      </c>
      <c r="F139" s="12">
        <v>7.7</v>
      </c>
      <c r="G139" s="12">
        <v>28.5</v>
      </c>
      <c r="H139" s="12">
        <v>33.9</v>
      </c>
      <c r="I139" s="12">
        <v>55.2</v>
      </c>
      <c r="J139" s="12">
        <v>57.8</v>
      </c>
    </row>
    <row r="140" spans="1:10" ht="12" hidden="1" outlineLevel="2">
      <c r="A140" s="10" t="s">
        <v>26</v>
      </c>
      <c r="B140" s="11" t="s">
        <v>27</v>
      </c>
      <c r="C140" s="12">
        <v>34.3</v>
      </c>
      <c r="D140" s="12">
        <v>44.3</v>
      </c>
      <c r="E140" s="12">
        <v>39.8</v>
      </c>
      <c r="F140" s="12">
        <v>45.2</v>
      </c>
      <c r="G140" s="12">
        <v>82.9</v>
      </c>
      <c r="H140" s="12">
        <v>92.5</v>
      </c>
      <c r="I140" s="12">
        <v>93</v>
      </c>
      <c r="J140" s="12">
        <v>95.3</v>
      </c>
    </row>
    <row r="141" spans="1:10" ht="12" hidden="1" outlineLevel="2">
      <c r="A141" s="10" t="s">
        <v>28</v>
      </c>
      <c r="B141" s="11" t="s">
        <v>29</v>
      </c>
      <c r="C141" s="12">
        <v>58.8</v>
      </c>
      <c r="D141" s="12">
        <v>71.7</v>
      </c>
      <c r="E141" s="12">
        <v>70</v>
      </c>
      <c r="F141" s="12">
        <v>82.4</v>
      </c>
      <c r="G141" s="12">
        <v>145.7</v>
      </c>
      <c r="H141" s="12">
        <v>161.1</v>
      </c>
      <c r="I141" s="12">
        <v>168.3</v>
      </c>
      <c r="J141" s="12">
        <v>171.4</v>
      </c>
    </row>
    <row r="142" spans="1:10" ht="12" hidden="1" outlineLevel="2">
      <c r="A142" s="10" t="s">
        <v>30</v>
      </c>
      <c r="B142" s="11" t="s">
        <v>31</v>
      </c>
      <c r="C142" s="12">
        <v>8.3</v>
      </c>
      <c r="D142" s="12">
        <v>10</v>
      </c>
      <c r="E142" s="12">
        <v>9.4</v>
      </c>
      <c r="F142" s="12">
        <v>11.8</v>
      </c>
      <c r="G142" s="12">
        <v>25.8</v>
      </c>
      <c r="H142" s="12">
        <v>28.1</v>
      </c>
      <c r="I142" s="12">
        <v>29.9</v>
      </c>
      <c r="J142" s="12">
        <v>30.2</v>
      </c>
    </row>
    <row r="143" spans="1:10" ht="12" hidden="1" outlineLevel="2">
      <c r="A143" s="10" t="s">
        <v>32</v>
      </c>
      <c r="B143" s="11" t="s">
        <v>33</v>
      </c>
      <c r="C143" s="12">
        <v>12</v>
      </c>
      <c r="D143" s="12">
        <v>14.6</v>
      </c>
      <c r="E143" s="12">
        <v>14.5</v>
      </c>
      <c r="F143" s="12">
        <v>17</v>
      </c>
      <c r="G143" s="12">
        <v>32.3</v>
      </c>
      <c r="H143" s="12">
        <v>33.8</v>
      </c>
      <c r="I143" s="12">
        <v>34</v>
      </c>
      <c r="J143" s="12">
        <v>33</v>
      </c>
    </row>
    <row r="144" spans="1:10" ht="12" hidden="1" outlineLevel="2">
      <c r="A144" s="10" t="s">
        <v>34</v>
      </c>
      <c r="B144" s="11" t="s">
        <v>35</v>
      </c>
      <c r="C144" s="12">
        <v>20.1</v>
      </c>
      <c r="D144" s="12">
        <v>26</v>
      </c>
      <c r="E144" s="12">
        <v>23.6</v>
      </c>
      <c r="F144" s="12">
        <v>26.6</v>
      </c>
      <c r="G144" s="12">
        <v>52.2</v>
      </c>
      <c r="H144" s="12">
        <v>59.4</v>
      </c>
      <c r="I144" s="12">
        <v>65.6</v>
      </c>
      <c r="J144" s="12">
        <v>69.5</v>
      </c>
    </row>
    <row r="145" spans="1:10" ht="12" hidden="1" outlineLevel="2">
      <c r="A145" s="10" t="s">
        <v>36</v>
      </c>
      <c r="B145" s="11" t="s">
        <v>37</v>
      </c>
      <c r="C145" s="12">
        <v>38.4</v>
      </c>
      <c r="D145" s="12">
        <v>50.4</v>
      </c>
      <c r="E145" s="12">
        <v>46.2</v>
      </c>
      <c r="F145" s="12">
        <v>50</v>
      </c>
      <c r="G145" s="12">
        <v>88</v>
      </c>
      <c r="H145" s="12">
        <v>105.4</v>
      </c>
      <c r="I145" s="12">
        <v>85.3</v>
      </c>
      <c r="J145" s="12">
        <v>79.7</v>
      </c>
    </row>
    <row r="146" spans="1:10" ht="12" hidden="1" outlineLevel="2">
      <c r="A146" s="13" t="s">
        <v>38</v>
      </c>
      <c r="B146" s="14" t="s">
        <v>39</v>
      </c>
      <c r="C146" s="15">
        <v>22.7</v>
      </c>
      <c r="D146" s="15">
        <v>28</v>
      </c>
      <c r="E146" s="15">
        <v>26.4</v>
      </c>
      <c r="F146" s="15">
        <v>28.4</v>
      </c>
      <c r="G146" s="15">
        <v>45.8</v>
      </c>
      <c r="H146" s="15">
        <v>53.6</v>
      </c>
      <c r="I146" s="15">
        <v>61.4</v>
      </c>
      <c r="J146" s="15">
        <v>61.5</v>
      </c>
    </row>
    <row r="147" spans="1:10" ht="12" hidden="1" outlineLevel="1" collapsed="1">
      <c r="A147" s="2" t="s">
        <v>40</v>
      </c>
      <c r="B147" s="5" t="s">
        <v>41</v>
      </c>
      <c r="C147" s="6">
        <f aca="true" t="shared" si="20" ref="C147:J147">SUM(C148:C162)</f>
        <v>550.3000000000002</v>
      </c>
      <c r="D147" s="6">
        <f t="shared" si="20"/>
        <v>705.5</v>
      </c>
      <c r="E147" s="6">
        <f t="shared" si="20"/>
        <v>591.2</v>
      </c>
      <c r="F147" s="6">
        <f t="shared" si="20"/>
        <v>863.2999999999998</v>
      </c>
      <c r="G147" s="6">
        <f t="shared" si="20"/>
        <v>2001.3999999999999</v>
      </c>
      <c r="H147" s="6">
        <f t="shared" si="20"/>
        <v>2451.9999999999995</v>
      </c>
      <c r="I147" s="6">
        <f t="shared" si="20"/>
        <v>3326.9000000000005</v>
      </c>
      <c r="J147" s="6">
        <f t="shared" si="20"/>
        <v>3435.3999999999996</v>
      </c>
    </row>
    <row r="148" spans="1:10" ht="12" hidden="1" outlineLevel="2">
      <c r="A148" s="10" t="s">
        <v>42</v>
      </c>
      <c r="B148" s="11" t="s">
        <v>43</v>
      </c>
      <c r="C148" s="12">
        <v>1.1</v>
      </c>
      <c r="D148" s="12">
        <v>1.8</v>
      </c>
      <c r="E148" s="12">
        <v>0.8</v>
      </c>
      <c r="F148" s="12">
        <v>3.9</v>
      </c>
      <c r="G148" s="12">
        <v>21.2</v>
      </c>
      <c r="H148" s="12">
        <v>27</v>
      </c>
      <c r="I148" s="12">
        <v>46.2</v>
      </c>
      <c r="J148" s="12">
        <v>45.5</v>
      </c>
    </row>
    <row r="149" spans="1:10" ht="12" hidden="1" outlineLevel="2">
      <c r="A149" s="10" t="s">
        <v>44</v>
      </c>
      <c r="B149" s="11" t="s">
        <v>45</v>
      </c>
      <c r="C149" s="12">
        <v>6.5</v>
      </c>
      <c r="D149" s="12">
        <v>10.3</v>
      </c>
      <c r="E149" s="12">
        <v>6.3</v>
      </c>
      <c r="F149" s="12">
        <v>8.3</v>
      </c>
      <c r="G149" s="12">
        <v>17.9</v>
      </c>
      <c r="H149" s="12">
        <v>20.7</v>
      </c>
      <c r="I149" s="12">
        <v>23.9</v>
      </c>
      <c r="J149" s="12">
        <v>23.9</v>
      </c>
    </row>
    <row r="150" spans="1:10" ht="12" hidden="1" outlineLevel="2">
      <c r="A150" s="10" t="s">
        <v>46</v>
      </c>
      <c r="B150" s="11" t="s">
        <v>47</v>
      </c>
      <c r="C150" s="12">
        <v>98.2</v>
      </c>
      <c r="D150" s="12">
        <v>131.9</v>
      </c>
      <c r="E150" s="12">
        <v>104.9</v>
      </c>
      <c r="F150" s="12">
        <v>155.1</v>
      </c>
      <c r="G150" s="12">
        <v>271.6</v>
      </c>
      <c r="H150" s="12">
        <v>303.9</v>
      </c>
      <c r="I150" s="12">
        <v>394.7</v>
      </c>
      <c r="J150" s="12">
        <v>412.9</v>
      </c>
    </row>
    <row r="151" spans="1:10" ht="12" hidden="1" outlineLevel="2">
      <c r="A151" s="10" t="s">
        <v>48</v>
      </c>
      <c r="B151" s="11" t="s">
        <v>49</v>
      </c>
      <c r="C151" s="12">
        <v>172.8</v>
      </c>
      <c r="D151" s="12">
        <v>210.9</v>
      </c>
      <c r="E151" s="12">
        <v>187.6</v>
      </c>
      <c r="F151" s="12">
        <v>282.4</v>
      </c>
      <c r="G151" s="12">
        <v>657.3</v>
      </c>
      <c r="H151" s="12">
        <v>800.5</v>
      </c>
      <c r="I151" s="12">
        <v>1018.3</v>
      </c>
      <c r="J151" s="12">
        <v>1039.9</v>
      </c>
    </row>
    <row r="152" spans="1:10" ht="12" hidden="1" outlineLevel="2">
      <c r="A152" s="10" t="s">
        <v>50</v>
      </c>
      <c r="B152" s="11" t="s">
        <v>51</v>
      </c>
      <c r="C152" s="12">
        <v>61.6</v>
      </c>
      <c r="D152" s="12">
        <v>72.5</v>
      </c>
      <c r="E152" s="12">
        <v>68.2</v>
      </c>
      <c r="F152" s="12">
        <v>92.4</v>
      </c>
      <c r="G152" s="12">
        <v>202.7</v>
      </c>
      <c r="H152" s="12">
        <v>235.5</v>
      </c>
      <c r="I152" s="12">
        <v>293.7</v>
      </c>
      <c r="J152" s="12">
        <v>299.8</v>
      </c>
    </row>
    <row r="153" spans="1:10" ht="12" hidden="1" outlineLevel="2">
      <c r="A153" s="10" t="s">
        <v>52</v>
      </c>
      <c r="B153" s="11" t="s">
        <v>53</v>
      </c>
      <c r="C153" s="12">
        <v>57.2</v>
      </c>
      <c r="D153" s="12">
        <v>72.4</v>
      </c>
      <c r="E153" s="12">
        <v>64.4</v>
      </c>
      <c r="F153" s="12">
        <v>73.1</v>
      </c>
      <c r="G153" s="12">
        <v>115.8</v>
      </c>
      <c r="H153" s="12">
        <v>139.3</v>
      </c>
      <c r="I153" s="12">
        <v>178.4</v>
      </c>
      <c r="J153" s="12">
        <v>184.9</v>
      </c>
    </row>
    <row r="154" spans="1:10" ht="12" hidden="1" outlineLevel="2">
      <c r="A154" s="10" t="s">
        <v>54</v>
      </c>
      <c r="B154" s="11" t="s">
        <v>55</v>
      </c>
      <c r="C154" s="12">
        <v>3.8</v>
      </c>
      <c r="D154" s="12">
        <v>4.2</v>
      </c>
      <c r="E154" s="12">
        <v>4.1</v>
      </c>
      <c r="F154" s="12">
        <v>6.9</v>
      </c>
      <c r="G154" s="12">
        <v>22.6</v>
      </c>
      <c r="H154" s="12">
        <v>28</v>
      </c>
      <c r="I154" s="12">
        <v>34.6</v>
      </c>
      <c r="J154" s="12">
        <v>34.1</v>
      </c>
    </row>
    <row r="155" spans="1:10" ht="12" hidden="1" outlineLevel="2">
      <c r="A155" s="10" t="s">
        <v>56</v>
      </c>
      <c r="B155" s="11" t="s">
        <v>57</v>
      </c>
      <c r="C155" s="12">
        <v>0.8</v>
      </c>
      <c r="D155" s="12">
        <v>1.1</v>
      </c>
      <c r="E155" s="12">
        <v>1</v>
      </c>
      <c r="F155" s="12">
        <v>2.3</v>
      </c>
      <c r="G155" s="12">
        <v>21.7</v>
      </c>
      <c r="H155" s="12">
        <v>29</v>
      </c>
      <c r="I155" s="12">
        <v>39.1</v>
      </c>
      <c r="J155" s="12">
        <v>39.6</v>
      </c>
    </row>
    <row r="156" spans="1:10" ht="12" hidden="1" outlineLevel="2">
      <c r="A156" s="10" t="s">
        <v>58</v>
      </c>
      <c r="B156" s="11" t="s">
        <v>59</v>
      </c>
      <c r="C156" s="12">
        <v>5.6</v>
      </c>
      <c r="D156" s="12">
        <v>7</v>
      </c>
      <c r="E156" s="12">
        <v>5.2</v>
      </c>
      <c r="F156" s="12">
        <v>11.9</v>
      </c>
      <c r="G156" s="12">
        <v>51.6</v>
      </c>
      <c r="H156" s="12">
        <v>64.2</v>
      </c>
      <c r="I156" s="12">
        <v>100.6</v>
      </c>
      <c r="J156" s="12">
        <v>104.7</v>
      </c>
    </row>
    <row r="157" spans="1:10" ht="12" hidden="1" outlineLevel="2">
      <c r="A157" s="10" t="s">
        <v>60</v>
      </c>
      <c r="B157" s="11" t="s">
        <v>61</v>
      </c>
      <c r="C157" s="12">
        <v>10.8</v>
      </c>
      <c r="D157" s="12">
        <v>16.3</v>
      </c>
      <c r="E157" s="12">
        <v>11.4</v>
      </c>
      <c r="F157" s="12">
        <v>33.3</v>
      </c>
      <c r="G157" s="12">
        <v>175.7</v>
      </c>
      <c r="H157" s="12">
        <v>222.3</v>
      </c>
      <c r="I157" s="12">
        <v>284</v>
      </c>
      <c r="J157" s="12">
        <v>291</v>
      </c>
    </row>
    <row r="158" spans="1:10" ht="12" hidden="1" outlineLevel="2">
      <c r="A158" s="10" t="s">
        <v>62</v>
      </c>
      <c r="B158" s="11" t="s">
        <v>63</v>
      </c>
      <c r="C158" s="12">
        <v>6</v>
      </c>
      <c r="D158" s="12">
        <v>6.7</v>
      </c>
      <c r="E158" s="12">
        <v>7.3</v>
      </c>
      <c r="F158" s="12">
        <v>10.5</v>
      </c>
      <c r="G158" s="12">
        <v>23.6</v>
      </c>
      <c r="H158" s="12">
        <v>29.2</v>
      </c>
      <c r="I158" s="12">
        <v>36.3</v>
      </c>
      <c r="J158" s="12">
        <v>37.5</v>
      </c>
    </row>
    <row r="159" spans="1:10" ht="12" hidden="1" outlineLevel="2">
      <c r="A159" s="10" t="s">
        <v>64</v>
      </c>
      <c r="B159" s="11" t="s">
        <v>65</v>
      </c>
      <c r="C159" s="12">
        <v>16.7</v>
      </c>
      <c r="D159" s="12">
        <v>19.3</v>
      </c>
      <c r="E159" s="12">
        <v>18.7</v>
      </c>
      <c r="F159" s="12">
        <v>36.5</v>
      </c>
      <c r="G159" s="12">
        <v>127.4</v>
      </c>
      <c r="H159" s="12">
        <v>159.9</v>
      </c>
      <c r="I159" s="12">
        <v>247.9</v>
      </c>
      <c r="J159" s="12">
        <v>258.5</v>
      </c>
    </row>
    <row r="160" spans="1:10" ht="12" hidden="1" outlineLevel="2">
      <c r="A160" s="10" t="s">
        <v>66</v>
      </c>
      <c r="B160" s="11" t="s">
        <v>67</v>
      </c>
      <c r="C160" s="12">
        <v>0.6</v>
      </c>
      <c r="D160" s="12">
        <v>0.7</v>
      </c>
      <c r="E160" s="12">
        <v>1.8</v>
      </c>
      <c r="F160" s="12">
        <v>2</v>
      </c>
      <c r="G160" s="12">
        <v>11.3</v>
      </c>
      <c r="H160" s="12">
        <v>14.7</v>
      </c>
      <c r="I160" s="12">
        <v>24.5</v>
      </c>
      <c r="J160" s="12">
        <v>26.2</v>
      </c>
    </row>
    <row r="161" spans="1:10" ht="12" hidden="1" outlineLevel="2">
      <c r="A161" s="10" t="s">
        <v>68</v>
      </c>
      <c r="B161" s="11" t="s">
        <v>69</v>
      </c>
      <c r="C161" s="12">
        <v>6.6</v>
      </c>
      <c r="D161" s="12">
        <v>7.1</v>
      </c>
      <c r="E161" s="12">
        <v>6.9</v>
      </c>
      <c r="F161" s="12">
        <v>11.1</v>
      </c>
      <c r="G161" s="12">
        <v>28.2</v>
      </c>
      <c r="H161" s="12">
        <v>35.1</v>
      </c>
      <c r="I161" s="12">
        <v>46.5</v>
      </c>
      <c r="J161" s="12">
        <v>48.5</v>
      </c>
    </row>
    <row r="162" spans="1:10" ht="12" hidden="1" outlineLevel="2">
      <c r="A162" s="10" t="s">
        <v>70</v>
      </c>
      <c r="B162" s="11" t="s">
        <v>71</v>
      </c>
      <c r="C162" s="12">
        <v>102</v>
      </c>
      <c r="D162" s="12">
        <v>143.3</v>
      </c>
      <c r="E162" s="12">
        <v>102.6</v>
      </c>
      <c r="F162" s="12">
        <v>133.6</v>
      </c>
      <c r="G162" s="12">
        <v>252.8</v>
      </c>
      <c r="H162" s="12">
        <v>342.7</v>
      </c>
      <c r="I162" s="12">
        <v>558.2</v>
      </c>
      <c r="J162" s="12">
        <v>588.4</v>
      </c>
    </row>
    <row r="163" spans="1:10" ht="12" hidden="1" outlineLevel="1" collapsed="1">
      <c r="A163" s="2" t="s">
        <v>72</v>
      </c>
      <c r="B163" s="5" t="s">
        <v>73</v>
      </c>
      <c r="C163" s="6">
        <f aca="true" t="shared" si="21" ref="C163:J163">SUM(C164:C167)</f>
        <v>110.3</v>
      </c>
      <c r="D163" s="6">
        <f t="shared" si="21"/>
        <v>136.9</v>
      </c>
      <c r="E163" s="6">
        <f t="shared" si="21"/>
        <v>117.79999999999998</v>
      </c>
      <c r="F163" s="6">
        <f t="shared" si="21"/>
        <v>158.6</v>
      </c>
      <c r="G163" s="6">
        <f t="shared" si="21"/>
        <v>235.7</v>
      </c>
      <c r="H163" s="6">
        <f t="shared" si="21"/>
        <v>271</v>
      </c>
      <c r="I163" s="6">
        <f t="shared" si="21"/>
        <v>398.4</v>
      </c>
      <c r="J163" s="6">
        <f t="shared" si="21"/>
        <v>415.2</v>
      </c>
    </row>
    <row r="164" spans="1:10" ht="12" hidden="1" outlineLevel="2">
      <c r="A164" s="10" t="s">
        <v>74</v>
      </c>
      <c r="B164" s="11" t="s">
        <v>75</v>
      </c>
      <c r="C164" s="12">
        <v>15.7</v>
      </c>
      <c r="D164" s="12">
        <v>25.7</v>
      </c>
      <c r="E164" s="12">
        <v>15.3</v>
      </c>
      <c r="F164" s="12">
        <v>18</v>
      </c>
      <c r="G164" s="12">
        <v>22.2</v>
      </c>
      <c r="H164" s="12">
        <v>27.1</v>
      </c>
      <c r="I164" s="12">
        <v>33</v>
      </c>
      <c r="J164" s="12">
        <v>33.9</v>
      </c>
    </row>
    <row r="165" spans="1:10" ht="12" hidden="1" outlineLevel="2">
      <c r="A165" s="10" t="s">
        <v>76</v>
      </c>
      <c r="B165" s="11" t="s">
        <v>77</v>
      </c>
      <c r="C165" s="12">
        <v>62.5</v>
      </c>
      <c r="D165" s="12">
        <v>74.4</v>
      </c>
      <c r="E165" s="12">
        <v>66.6</v>
      </c>
      <c r="F165" s="12">
        <v>89.4</v>
      </c>
      <c r="G165" s="12">
        <v>115.6</v>
      </c>
      <c r="H165" s="12">
        <v>124.2</v>
      </c>
      <c r="I165" s="12">
        <v>205</v>
      </c>
      <c r="J165" s="12">
        <v>217.2</v>
      </c>
    </row>
    <row r="166" spans="1:10" ht="12" hidden="1" outlineLevel="2">
      <c r="A166" s="10" t="s">
        <v>78</v>
      </c>
      <c r="B166" s="11" t="s">
        <v>79</v>
      </c>
      <c r="C166" s="12">
        <v>7.1</v>
      </c>
      <c r="D166" s="12">
        <v>8</v>
      </c>
      <c r="E166" s="12">
        <v>7.6</v>
      </c>
      <c r="F166" s="12">
        <v>11.6</v>
      </c>
      <c r="G166" s="12">
        <v>24.4</v>
      </c>
      <c r="H166" s="12">
        <v>32.6</v>
      </c>
      <c r="I166" s="12">
        <v>39.8</v>
      </c>
      <c r="J166" s="12">
        <v>40.9</v>
      </c>
    </row>
    <row r="167" spans="1:10" ht="12" hidden="1" outlineLevel="2">
      <c r="A167" s="10" t="s">
        <v>80</v>
      </c>
      <c r="B167" s="11" t="s">
        <v>81</v>
      </c>
      <c r="C167" s="12">
        <v>25</v>
      </c>
      <c r="D167" s="12">
        <v>28.8</v>
      </c>
      <c r="E167" s="12">
        <v>28.3</v>
      </c>
      <c r="F167" s="12">
        <v>39.6</v>
      </c>
      <c r="G167" s="12">
        <v>73.5</v>
      </c>
      <c r="H167" s="12">
        <v>87.1</v>
      </c>
      <c r="I167" s="12">
        <v>120.6</v>
      </c>
      <c r="J167" s="12">
        <v>123.2</v>
      </c>
    </row>
    <row r="168" spans="1:10" ht="12" hidden="1" outlineLevel="1" collapsed="1">
      <c r="A168" s="2" t="s">
        <v>82</v>
      </c>
      <c r="B168" s="5" t="s">
        <v>83</v>
      </c>
      <c r="C168" s="6">
        <f aca="true" t="shared" si="22" ref="C168:J168">SUM(C169:C170)</f>
        <v>12.8</v>
      </c>
      <c r="D168" s="6">
        <f t="shared" si="22"/>
        <v>15.9</v>
      </c>
      <c r="E168" s="6">
        <f t="shared" si="22"/>
        <v>14.799999999999999</v>
      </c>
      <c r="F168" s="6">
        <f t="shared" si="22"/>
        <v>16.5</v>
      </c>
      <c r="G168" s="6">
        <f t="shared" si="22"/>
        <v>23.9</v>
      </c>
      <c r="H168" s="6">
        <f t="shared" si="22"/>
        <v>26.8</v>
      </c>
      <c r="I168" s="6">
        <f t="shared" si="22"/>
        <v>31.700000000000003</v>
      </c>
      <c r="J168" s="6">
        <f t="shared" si="22"/>
        <v>33.2</v>
      </c>
    </row>
    <row r="169" spans="1:10" ht="12" hidden="1" outlineLevel="2">
      <c r="A169" s="16" t="s">
        <v>84</v>
      </c>
      <c r="B169" s="11" t="s">
        <v>85</v>
      </c>
      <c r="C169" s="12">
        <v>10.6</v>
      </c>
      <c r="D169" s="12">
        <v>13.5</v>
      </c>
      <c r="E169" s="12">
        <v>12.2</v>
      </c>
      <c r="F169" s="12">
        <v>13.8</v>
      </c>
      <c r="G169" s="12">
        <v>19.3</v>
      </c>
      <c r="H169" s="12">
        <v>21.5</v>
      </c>
      <c r="I169" s="12">
        <v>26.1</v>
      </c>
      <c r="J169" s="12">
        <v>27.5</v>
      </c>
    </row>
    <row r="170" spans="1:10" ht="12" hidden="1" outlineLevel="2">
      <c r="A170" s="17" t="s">
        <v>86</v>
      </c>
      <c r="B170" s="14" t="s">
        <v>87</v>
      </c>
      <c r="C170" s="12">
        <v>2.2</v>
      </c>
      <c r="D170" s="12">
        <v>2.4</v>
      </c>
      <c r="E170" s="12">
        <v>2.6</v>
      </c>
      <c r="F170" s="12">
        <v>2.7</v>
      </c>
      <c r="G170" s="12">
        <v>4.6</v>
      </c>
      <c r="H170" s="12">
        <v>5.3</v>
      </c>
      <c r="I170" s="12">
        <v>5.6</v>
      </c>
      <c r="J170" s="12">
        <v>5.7</v>
      </c>
    </row>
    <row r="171" spans="1:10" ht="12" hidden="1" outlineLevel="1" collapsed="1">
      <c r="A171" s="5" t="s">
        <v>88</v>
      </c>
      <c r="B171" s="5" t="s">
        <v>89</v>
      </c>
      <c r="C171" s="6">
        <f aca="true" t="shared" si="23" ref="C171:J171">SUM(C172:C174)</f>
        <v>9.6</v>
      </c>
      <c r="D171" s="6">
        <f t="shared" si="23"/>
        <v>11.200000000000001</v>
      </c>
      <c r="E171" s="6">
        <f t="shared" si="23"/>
        <v>11.7</v>
      </c>
      <c r="F171" s="6">
        <f t="shared" si="23"/>
        <v>28.500000000000004</v>
      </c>
      <c r="G171" s="6">
        <f t="shared" si="23"/>
        <v>75.39999999999999</v>
      </c>
      <c r="H171" s="6">
        <f t="shared" si="23"/>
        <v>89.80000000000001</v>
      </c>
      <c r="I171" s="6">
        <f t="shared" si="23"/>
        <v>140.60000000000002</v>
      </c>
      <c r="J171" s="6">
        <f t="shared" si="23"/>
        <v>143.70000000000002</v>
      </c>
    </row>
    <row r="172" spans="1:10" ht="12" hidden="1" outlineLevel="2">
      <c r="A172" s="7" t="s">
        <v>90</v>
      </c>
      <c r="B172" s="21" t="s">
        <v>91</v>
      </c>
      <c r="C172" s="18">
        <v>2.4</v>
      </c>
      <c r="D172" s="18">
        <v>3.1</v>
      </c>
      <c r="E172" s="18">
        <v>2.6</v>
      </c>
      <c r="F172" s="18">
        <v>6.8</v>
      </c>
      <c r="G172" s="18">
        <v>28.1</v>
      </c>
      <c r="H172" s="18">
        <v>33.5</v>
      </c>
      <c r="I172" s="18">
        <v>51.5</v>
      </c>
      <c r="J172" s="9">
        <v>53.2</v>
      </c>
    </row>
    <row r="173" spans="1:10" ht="12" hidden="1" outlineLevel="2">
      <c r="A173" s="10" t="s">
        <v>92</v>
      </c>
      <c r="B173" s="22" t="s">
        <v>93</v>
      </c>
      <c r="C173" s="19">
        <v>6.5</v>
      </c>
      <c r="D173" s="19">
        <v>7.3</v>
      </c>
      <c r="E173" s="19">
        <v>8.2</v>
      </c>
      <c r="F173" s="19">
        <v>20.6</v>
      </c>
      <c r="G173" s="19">
        <v>44.5</v>
      </c>
      <c r="H173" s="19">
        <v>52.4</v>
      </c>
      <c r="I173" s="19">
        <v>83.8</v>
      </c>
      <c r="J173" s="12">
        <v>85.1</v>
      </c>
    </row>
    <row r="174" spans="1:10" ht="12" hidden="1" outlineLevel="2">
      <c r="A174" s="13" t="s">
        <v>94</v>
      </c>
      <c r="B174" s="23" t="s">
        <v>95</v>
      </c>
      <c r="C174" s="20">
        <v>0.7</v>
      </c>
      <c r="D174" s="20">
        <v>0.8</v>
      </c>
      <c r="E174" s="20">
        <v>0.9</v>
      </c>
      <c r="F174" s="20">
        <v>1.1</v>
      </c>
      <c r="G174" s="20">
        <v>2.8</v>
      </c>
      <c r="H174" s="20">
        <v>3.9</v>
      </c>
      <c r="I174" s="20">
        <v>5.3</v>
      </c>
      <c r="J174" s="15">
        <v>5.4</v>
      </c>
    </row>
    <row r="175" spans="1:10" ht="12" collapsed="1">
      <c r="A175" s="2" t="s">
        <v>106</v>
      </c>
      <c r="B175" s="5"/>
      <c r="C175" s="24">
        <f aca="true" t="shared" si="24" ref="C175:J190">C46/C3</f>
        <v>0.012190051047701985</v>
      </c>
      <c r="D175" s="24">
        <f t="shared" si="24"/>
        <v>0.014218974354714118</v>
      </c>
      <c r="E175" s="24">
        <f t="shared" si="24"/>
        <v>0.012842581729812591</v>
      </c>
      <c r="F175" s="24">
        <f t="shared" si="24"/>
        <v>0.017156811089796616</v>
      </c>
      <c r="G175" s="24">
        <f t="shared" si="24"/>
        <v>0.02803759615207906</v>
      </c>
      <c r="H175" s="24">
        <f t="shared" si="24"/>
        <v>0.03262510498758983</v>
      </c>
      <c r="I175" s="24">
        <f t="shared" si="24"/>
        <v>0.05455070797093333</v>
      </c>
      <c r="J175" s="24">
        <f t="shared" si="24"/>
        <v>0.05663770696716383</v>
      </c>
    </row>
    <row r="176" spans="1:10" ht="12" hidden="1" outlineLevel="1" collapsed="1">
      <c r="A176" s="2" t="s">
        <v>12</v>
      </c>
      <c r="B176" s="5" t="s">
        <v>13</v>
      </c>
      <c r="C176" s="24">
        <f t="shared" si="24"/>
        <v>0.01644622778959324</v>
      </c>
      <c r="D176" s="24">
        <f t="shared" si="24"/>
        <v>0.019726438221176004</v>
      </c>
      <c r="E176" s="24">
        <f t="shared" si="24"/>
        <v>0.01852058019531898</v>
      </c>
      <c r="F176" s="24">
        <f t="shared" si="24"/>
        <v>0.02017807226566285</v>
      </c>
      <c r="G176" s="24">
        <f t="shared" si="24"/>
        <v>0.03222286189203811</v>
      </c>
      <c r="H176" s="24">
        <f t="shared" si="24"/>
        <v>0.03641801830932767</v>
      </c>
      <c r="I176" s="24">
        <f t="shared" si="24"/>
        <v>0.06732865618767947</v>
      </c>
      <c r="J176" s="24">
        <f t="shared" si="24"/>
        <v>0.06857900010464692</v>
      </c>
    </row>
    <row r="177" spans="1:10" ht="12" hidden="1" outlineLevel="2">
      <c r="A177" s="7" t="s">
        <v>14</v>
      </c>
      <c r="B177" s="8" t="s">
        <v>15</v>
      </c>
      <c r="C177" s="25">
        <f t="shared" si="24"/>
        <v>0.0183</v>
      </c>
      <c r="D177" s="25">
        <f t="shared" si="24"/>
        <v>0.0216</v>
      </c>
      <c r="E177" s="25">
        <f t="shared" si="24"/>
        <v>0.020499999999999997</v>
      </c>
      <c r="F177" s="25">
        <f t="shared" si="24"/>
        <v>0.021800000000000003</v>
      </c>
      <c r="G177" s="25">
        <f t="shared" si="24"/>
        <v>0.0363</v>
      </c>
      <c r="H177" s="25">
        <f t="shared" si="24"/>
        <v>0.04089999999999999</v>
      </c>
      <c r="I177" s="25">
        <f t="shared" si="24"/>
        <v>0.0705</v>
      </c>
      <c r="J177" s="25">
        <f t="shared" si="24"/>
        <v>0.0713</v>
      </c>
    </row>
    <row r="178" spans="1:10" ht="12" hidden="1" outlineLevel="2">
      <c r="A178" s="10" t="s">
        <v>16</v>
      </c>
      <c r="B178" s="11" t="s">
        <v>17</v>
      </c>
      <c r="C178" s="26">
        <f t="shared" si="24"/>
        <v>0.0312</v>
      </c>
      <c r="D178" s="26">
        <f t="shared" si="24"/>
        <v>0.036300000000000006</v>
      </c>
      <c r="E178" s="26">
        <f t="shared" si="24"/>
        <v>0.03779999999999999</v>
      </c>
      <c r="F178" s="26">
        <f t="shared" si="24"/>
        <v>0.0363</v>
      </c>
      <c r="G178" s="26">
        <f t="shared" si="24"/>
        <v>0.0477</v>
      </c>
      <c r="H178" s="26">
        <f t="shared" si="24"/>
        <v>0.0521</v>
      </c>
      <c r="I178" s="26">
        <f t="shared" si="24"/>
        <v>0.0779</v>
      </c>
      <c r="J178" s="26">
        <f t="shared" si="24"/>
        <v>0.079</v>
      </c>
    </row>
    <row r="179" spans="1:10" ht="12" hidden="1" outlineLevel="2">
      <c r="A179" s="10" t="s">
        <v>18</v>
      </c>
      <c r="B179" s="11" t="s">
        <v>19</v>
      </c>
      <c r="C179" s="26">
        <f t="shared" si="24"/>
        <v>0.024900000000000005</v>
      </c>
      <c r="D179" s="26">
        <f t="shared" si="24"/>
        <v>0.0293</v>
      </c>
      <c r="E179" s="26">
        <f t="shared" si="24"/>
        <v>0.027</v>
      </c>
      <c r="F179" s="26">
        <f t="shared" si="24"/>
        <v>0.0295</v>
      </c>
      <c r="G179" s="26">
        <f t="shared" si="24"/>
        <v>0.0441</v>
      </c>
      <c r="H179" s="26">
        <f t="shared" si="24"/>
        <v>0.0481</v>
      </c>
      <c r="I179" s="26">
        <f t="shared" si="24"/>
        <v>0.0828</v>
      </c>
      <c r="J179" s="26">
        <f t="shared" si="24"/>
        <v>0.0845</v>
      </c>
    </row>
    <row r="180" spans="1:10" ht="12" hidden="1" outlineLevel="2">
      <c r="A180" s="10" t="s">
        <v>20</v>
      </c>
      <c r="B180" s="11" t="s">
        <v>21</v>
      </c>
      <c r="C180" s="26">
        <f t="shared" si="24"/>
        <v>0.0007999999999999999</v>
      </c>
      <c r="D180" s="26">
        <f t="shared" si="24"/>
        <v>0.0007999999999999999</v>
      </c>
      <c r="E180" s="26">
        <f t="shared" si="24"/>
        <v>0.0009</v>
      </c>
      <c r="F180" s="26">
        <f t="shared" si="24"/>
        <v>0.0018</v>
      </c>
      <c r="G180" s="26">
        <f t="shared" si="24"/>
        <v>0.0102</v>
      </c>
      <c r="H180" s="26">
        <f t="shared" si="24"/>
        <v>0.014699999999999998</v>
      </c>
      <c r="I180" s="26">
        <f t="shared" si="24"/>
        <v>0.06380000000000001</v>
      </c>
      <c r="J180" s="26">
        <f t="shared" si="24"/>
        <v>0.06530000000000001</v>
      </c>
    </row>
    <row r="181" spans="1:10" ht="12" hidden="1" outlineLevel="2">
      <c r="A181" s="10" t="s">
        <v>22</v>
      </c>
      <c r="B181" s="11" t="s">
        <v>23</v>
      </c>
      <c r="C181" s="26">
        <f t="shared" si="24"/>
        <v>0.0063</v>
      </c>
      <c r="D181" s="26">
        <f t="shared" si="24"/>
        <v>0.0078000000000000005</v>
      </c>
      <c r="E181" s="26">
        <f t="shared" si="24"/>
        <v>0.0070999999999999995</v>
      </c>
      <c r="F181" s="26">
        <f t="shared" si="24"/>
        <v>0.0091</v>
      </c>
      <c r="G181" s="26">
        <f t="shared" si="24"/>
        <v>0.020200000000000003</v>
      </c>
      <c r="H181" s="26">
        <f t="shared" si="24"/>
        <v>0.024999999999999998</v>
      </c>
      <c r="I181" s="26">
        <f t="shared" si="24"/>
        <v>0.06369999999999999</v>
      </c>
      <c r="J181" s="26">
        <f t="shared" si="24"/>
        <v>0.0645</v>
      </c>
    </row>
    <row r="182" spans="1:10" ht="12" hidden="1" outlineLevel="2">
      <c r="A182" s="10" t="s">
        <v>24</v>
      </c>
      <c r="B182" s="11" t="s">
        <v>25</v>
      </c>
      <c r="C182" s="26">
        <f t="shared" si="24"/>
        <v>0.0055000000000000005</v>
      </c>
      <c r="D182" s="26">
        <f t="shared" si="24"/>
        <v>0.007799999999999999</v>
      </c>
      <c r="E182" s="26">
        <f t="shared" si="24"/>
        <v>0.0056</v>
      </c>
      <c r="F182" s="26">
        <f t="shared" si="24"/>
        <v>0.0077</v>
      </c>
      <c r="G182" s="26">
        <f t="shared" si="24"/>
        <v>0.020099999999999996</v>
      </c>
      <c r="H182" s="26">
        <f t="shared" si="24"/>
        <v>0.024900000000000002</v>
      </c>
      <c r="I182" s="26">
        <f t="shared" si="24"/>
        <v>0.0683</v>
      </c>
      <c r="J182" s="26">
        <f t="shared" si="24"/>
        <v>0.06929999999999999</v>
      </c>
    </row>
    <row r="183" spans="1:10" ht="12" hidden="1" outlineLevel="2">
      <c r="A183" s="10" t="s">
        <v>26</v>
      </c>
      <c r="B183" s="11" t="s">
        <v>27</v>
      </c>
      <c r="C183" s="26">
        <f t="shared" si="24"/>
        <v>0.0171</v>
      </c>
      <c r="D183" s="26">
        <f t="shared" si="24"/>
        <v>0.021500000000000002</v>
      </c>
      <c r="E183" s="26">
        <f t="shared" si="24"/>
        <v>0.0188</v>
      </c>
      <c r="F183" s="26">
        <f t="shared" si="24"/>
        <v>0.020200000000000003</v>
      </c>
      <c r="G183" s="26">
        <f t="shared" si="24"/>
        <v>0.032</v>
      </c>
      <c r="H183" s="26">
        <f t="shared" si="24"/>
        <v>0.035899999999999994</v>
      </c>
      <c r="I183" s="26">
        <f t="shared" si="24"/>
        <v>0.0643</v>
      </c>
      <c r="J183" s="26">
        <f t="shared" si="24"/>
        <v>0.0645</v>
      </c>
    </row>
    <row r="184" spans="1:10" ht="12" hidden="1" outlineLevel="2">
      <c r="A184" s="10" t="s">
        <v>28</v>
      </c>
      <c r="B184" s="11" t="s">
        <v>29</v>
      </c>
      <c r="C184" s="26">
        <f t="shared" si="24"/>
        <v>0.019399999999999997</v>
      </c>
      <c r="D184" s="26">
        <f t="shared" si="24"/>
        <v>0.0226</v>
      </c>
      <c r="E184" s="26">
        <f t="shared" si="24"/>
        <v>0.022</v>
      </c>
      <c r="F184" s="26">
        <f t="shared" si="24"/>
        <v>0.0254</v>
      </c>
      <c r="G184" s="26">
        <f t="shared" si="24"/>
        <v>0.0368</v>
      </c>
      <c r="H184" s="26">
        <f t="shared" si="24"/>
        <v>0.0398</v>
      </c>
      <c r="I184" s="26">
        <f t="shared" si="24"/>
        <v>0.06650000000000002</v>
      </c>
      <c r="J184" s="26">
        <f t="shared" si="24"/>
        <v>0.0678</v>
      </c>
    </row>
    <row r="185" spans="1:10" ht="12" hidden="1" outlineLevel="2">
      <c r="A185" s="10" t="s">
        <v>30</v>
      </c>
      <c r="B185" s="11" t="s">
        <v>31</v>
      </c>
      <c r="C185" s="26">
        <f t="shared" si="24"/>
        <v>0.008100000000000001</v>
      </c>
      <c r="D185" s="26">
        <f t="shared" si="24"/>
        <v>0.0097</v>
      </c>
      <c r="E185" s="26">
        <f t="shared" si="24"/>
        <v>0.008900000000000002</v>
      </c>
      <c r="F185" s="26">
        <f t="shared" si="24"/>
        <v>0.0103</v>
      </c>
      <c r="G185" s="26">
        <f t="shared" si="24"/>
        <v>0.0211</v>
      </c>
      <c r="H185" s="26">
        <f t="shared" si="24"/>
        <v>0.0255</v>
      </c>
      <c r="I185" s="26">
        <f t="shared" si="24"/>
        <v>0.060700000000000004</v>
      </c>
      <c r="J185" s="26">
        <f t="shared" si="24"/>
        <v>0.062099999999999995</v>
      </c>
    </row>
    <row r="186" spans="1:10" ht="12" hidden="1" outlineLevel="2">
      <c r="A186" s="10" t="s">
        <v>32</v>
      </c>
      <c r="B186" s="11" t="s">
        <v>33</v>
      </c>
      <c r="C186" s="26">
        <f t="shared" si="24"/>
        <v>0.017900000000000003</v>
      </c>
      <c r="D186" s="26">
        <f t="shared" si="24"/>
        <v>0.0206</v>
      </c>
      <c r="E186" s="26">
        <f t="shared" si="24"/>
        <v>0.0202</v>
      </c>
      <c r="F186" s="26">
        <f t="shared" si="24"/>
        <v>0.023100000000000002</v>
      </c>
      <c r="G186" s="26">
        <f t="shared" si="24"/>
        <v>0.037200000000000004</v>
      </c>
      <c r="H186" s="26">
        <f t="shared" si="24"/>
        <v>0.0424</v>
      </c>
      <c r="I186" s="26">
        <f t="shared" si="24"/>
        <v>0.08</v>
      </c>
      <c r="J186" s="26">
        <f t="shared" si="24"/>
        <v>0.0818</v>
      </c>
    </row>
    <row r="187" spans="1:10" ht="12" hidden="1" outlineLevel="2">
      <c r="A187" s="10" t="s">
        <v>34</v>
      </c>
      <c r="B187" s="11" t="s">
        <v>35</v>
      </c>
      <c r="C187" s="26">
        <f t="shared" si="24"/>
        <v>0.0152</v>
      </c>
      <c r="D187" s="26">
        <f t="shared" si="24"/>
        <v>0.0188</v>
      </c>
      <c r="E187" s="26">
        <f t="shared" si="24"/>
        <v>0.0168</v>
      </c>
      <c r="F187" s="26">
        <f t="shared" si="24"/>
        <v>0.018099999999999998</v>
      </c>
      <c r="G187" s="26">
        <f t="shared" si="24"/>
        <v>0.0313</v>
      </c>
      <c r="H187" s="26">
        <f t="shared" si="24"/>
        <v>0.035199999999999995</v>
      </c>
      <c r="I187" s="26">
        <f t="shared" si="24"/>
        <v>0.0609</v>
      </c>
      <c r="J187" s="26">
        <f t="shared" si="24"/>
        <v>0.0588</v>
      </c>
    </row>
    <row r="188" spans="1:10" ht="12" hidden="1" outlineLevel="2">
      <c r="A188" s="10" t="s">
        <v>36</v>
      </c>
      <c r="B188" s="11" t="s">
        <v>37</v>
      </c>
      <c r="C188" s="26">
        <f t="shared" si="24"/>
        <v>0.0134</v>
      </c>
      <c r="D188" s="26">
        <f t="shared" si="24"/>
        <v>0.017499999999999998</v>
      </c>
      <c r="E188" s="26">
        <f t="shared" si="24"/>
        <v>0.0159</v>
      </c>
      <c r="F188" s="26">
        <f t="shared" si="24"/>
        <v>0.016499999999999997</v>
      </c>
      <c r="G188" s="26">
        <f t="shared" si="24"/>
        <v>0.028999999999999998</v>
      </c>
      <c r="H188" s="26">
        <f t="shared" si="24"/>
        <v>0.03339999999999999</v>
      </c>
      <c r="I188" s="26">
        <f t="shared" si="24"/>
        <v>0.0652</v>
      </c>
      <c r="J188" s="26">
        <f t="shared" si="24"/>
        <v>0.07279999999999999</v>
      </c>
    </row>
    <row r="189" spans="1:10" ht="12" hidden="1" outlineLevel="2">
      <c r="A189" s="13" t="s">
        <v>38</v>
      </c>
      <c r="B189" s="14" t="s">
        <v>39</v>
      </c>
      <c r="C189" s="27">
        <f t="shared" si="24"/>
        <v>0.0202</v>
      </c>
      <c r="D189" s="27">
        <f t="shared" si="24"/>
        <v>0.025299999999999993</v>
      </c>
      <c r="E189" s="27">
        <f t="shared" si="24"/>
        <v>0.0239</v>
      </c>
      <c r="F189" s="27">
        <f t="shared" si="24"/>
        <v>0.024900000000000002</v>
      </c>
      <c r="G189" s="27">
        <f t="shared" si="24"/>
        <v>0.0382</v>
      </c>
      <c r="H189" s="27">
        <f t="shared" si="24"/>
        <v>0.0436</v>
      </c>
      <c r="I189" s="27">
        <f t="shared" si="24"/>
        <v>0.055499999999999994</v>
      </c>
      <c r="J189" s="27">
        <f t="shared" si="24"/>
        <v>0.0553</v>
      </c>
    </row>
    <row r="190" spans="1:10" ht="12" hidden="1" outlineLevel="1" collapsed="1">
      <c r="A190" s="2" t="s">
        <v>40</v>
      </c>
      <c r="B190" s="5" t="s">
        <v>41</v>
      </c>
      <c r="C190" s="24">
        <f t="shared" si="24"/>
        <v>0.013632035254592587</v>
      </c>
      <c r="D190" s="24">
        <f t="shared" si="24"/>
        <v>0.01683674758350918</v>
      </c>
      <c r="E190" s="24">
        <f t="shared" si="24"/>
        <v>0.013887089686649248</v>
      </c>
      <c r="F190" s="24">
        <f t="shared" si="24"/>
        <v>0.0178854251831049</v>
      </c>
      <c r="G190" s="24">
        <f t="shared" si="24"/>
        <v>0.03235371185669341</v>
      </c>
      <c r="H190" s="24">
        <f t="shared" si="24"/>
        <v>0.03891655868547965</v>
      </c>
      <c r="I190" s="24">
        <f t="shared" si="24"/>
        <v>0.06580900240860132</v>
      </c>
      <c r="J190" s="24">
        <f t="shared" si="24"/>
        <v>0.06792559284910722</v>
      </c>
    </row>
    <row r="191" spans="1:10" ht="12" hidden="1" outlineLevel="2">
      <c r="A191" s="10" t="s">
        <v>42</v>
      </c>
      <c r="B191" s="11" t="s">
        <v>43</v>
      </c>
      <c r="C191" s="26">
        <f aca="true" t="shared" si="25" ref="C191:J206">C62/C19</f>
        <v>0.0007000000000000001</v>
      </c>
      <c r="D191" s="26">
        <f t="shared" si="25"/>
        <v>0.0011</v>
      </c>
      <c r="E191" s="26">
        <f t="shared" si="25"/>
        <v>0.0004</v>
      </c>
      <c r="F191" s="26">
        <f t="shared" si="25"/>
        <v>0.0021</v>
      </c>
      <c r="G191" s="26">
        <f t="shared" si="25"/>
        <v>0.012199999999999999</v>
      </c>
      <c r="H191" s="26">
        <f t="shared" si="25"/>
        <v>0.0158</v>
      </c>
      <c r="I191" s="26">
        <f t="shared" si="25"/>
        <v>0.0341</v>
      </c>
      <c r="J191" s="26">
        <f t="shared" si="25"/>
        <v>0.0332</v>
      </c>
    </row>
    <row r="192" spans="1:10" ht="12" hidden="1" outlineLevel="2">
      <c r="A192" s="10" t="s">
        <v>99</v>
      </c>
      <c r="B192" s="11" t="s">
        <v>45</v>
      </c>
      <c r="C192" s="26">
        <f t="shared" si="25"/>
        <v>0.0097</v>
      </c>
      <c r="D192" s="26">
        <f t="shared" si="25"/>
        <v>0.0146</v>
      </c>
      <c r="E192" s="26">
        <f t="shared" si="25"/>
        <v>0.008499999999999999</v>
      </c>
      <c r="F192" s="26">
        <f t="shared" si="25"/>
        <v>0.0106</v>
      </c>
      <c r="G192" s="26">
        <f t="shared" si="25"/>
        <v>0.0166</v>
      </c>
      <c r="H192" s="26">
        <f t="shared" si="25"/>
        <v>0.0187</v>
      </c>
      <c r="I192" s="26">
        <f t="shared" si="25"/>
        <v>0.0262</v>
      </c>
      <c r="J192" s="26">
        <f t="shared" si="25"/>
        <v>0.026800000000000004</v>
      </c>
    </row>
    <row r="193" spans="1:10" ht="12" hidden="1" outlineLevel="2">
      <c r="A193" s="10" t="s">
        <v>46</v>
      </c>
      <c r="B193" s="11" t="s">
        <v>47</v>
      </c>
      <c r="C193" s="26">
        <f t="shared" si="25"/>
        <v>0.016900000000000002</v>
      </c>
      <c r="D193" s="26">
        <f t="shared" si="25"/>
        <v>0.024100000000000003</v>
      </c>
      <c r="E193" s="26">
        <f t="shared" si="25"/>
        <v>0.0189</v>
      </c>
      <c r="F193" s="26">
        <f t="shared" si="25"/>
        <v>0.0254</v>
      </c>
      <c r="G193" s="26">
        <f t="shared" si="25"/>
        <v>0.0391</v>
      </c>
      <c r="H193" s="26">
        <f t="shared" si="25"/>
        <v>0.0425</v>
      </c>
      <c r="I193" s="26">
        <f t="shared" si="25"/>
        <v>0.053</v>
      </c>
      <c r="J193" s="26">
        <f t="shared" si="25"/>
        <v>0.0537</v>
      </c>
    </row>
    <row r="194" spans="1:10" ht="12" hidden="1" outlineLevel="2">
      <c r="A194" s="10" t="s">
        <v>100</v>
      </c>
      <c r="B194" s="11" t="s">
        <v>49</v>
      </c>
      <c r="C194" s="26">
        <f t="shared" si="25"/>
        <v>0.013500000000000002</v>
      </c>
      <c r="D194" s="26">
        <f t="shared" si="25"/>
        <v>0.0167</v>
      </c>
      <c r="E194" s="26">
        <f t="shared" si="25"/>
        <v>0.0146</v>
      </c>
      <c r="F194" s="26">
        <f t="shared" si="25"/>
        <v>0.0203</v>
      </c>
      <c r="G194" s="26">
        <f t="shared" si="25"/>
        <v>0.037700000000000004</v>
      </c>
      <c r="H194" s="26">
        <f t="shared" si="25"/>
        <v>0.0444</v>
      </c>
      <c r="I194" s="26">
        <f t="shared" si="25"/>
        <v>0.05730000000000001</v>
      </c>
      <c r="J194" s="26">
        <f t="shared" si="25"/>
        <v>0.058499999999999996</v>
      </c>
    </row>
    <row r="195" spans="1:10" ht="12" hidden="1" outlineLevel="2">
      <c r="A195" s="10" t="s">
        <v>50</v>
      </c>
      <c r="B195" s="11" t="s">
        <v>51</v>
      </c>
      <c r="C195" s="26">
        <f t="shared" si="25"/>
        <v>0.008100000000000001</v>
      </c>
      <c r="D195" s="26">
        <f t="shared" si="25"/>
        <v>0.009399999999999999</v>
      </c>
      <c r="E195" s="26">
        <f t="shared" si="25"/>
        <v>0.008499999999999999</v>
      </c>
      <c r="F195" s="26">
        <f t="shared" si="25"/>
        <v>0.010800000000000002</v>
      </c>
      <c r="G195" s="26">
        <f t="shared" si="25"/>
        <v>0.0202</v>
      </c>
      <c r="H195" s="26">
        <f t="shared" si="25"/>
        <v>0.023199999999999995</v>
      </c>
      <c r="I195" s="26">
        <f t="shared" si="25"/>
        <v>0.044800000000000006</v>
      </c>
      <c r="J195" s="26">
        <f t="shared" si="25"/>
        <v>0.045899999999999996</v>
      </c>
    </row>
    <row r="196" spans="1:10" ht="12" hidden="1" outlineLevel="2">
      <c r="A196" s="10" t="s">
        <v>52</v>
      </c>
      <c r="B196" s="11" t="s">
        <v>53</v>
      </c>
      <c r="C196" s="26">
        <f t="shared" si="25"/>
        <v>0.0337</v>
      </c>
      <c r="D196" s="26">
        <f t="shared" si="25"/>
        <v>0.043000000000000003</v>
      </c>
      <c r="E196" s="26">
        <f t="shared" si="25"/>
        <v>0.0385</v>
      </c>
      <c r="F196" s="26">
        <f t="shared" si="25"/>
        <v>0.0406</v>
      </c>
      <c r="G196" s="26">
        <f t="shared" si="25"/>
        <v>0.053899999999999997</v>
      </c>
      <c r="H196" s="26">
        <f t="shared" si="25"/>
        <v>0.061900000000000004</v>
      </c>
      <c r="I196" s="26">
        <f t="shared" si="25"/>
        <v>0.0724</v>
      </c>
      <c r="J196" s="26">
        <f t="shared" si="25"/>
        <v>0.0757</v>
      </c>
    </row>
    <row r="197" spans="1:10" ht="12" hidden="1" outlineLevel="2">
      <c r="A197" s="10" t="s">
        <v>54</v>
      </c>
      <c r="B197" s="11" t="s">
        <v>55</v>
      </c>
      <c r="C197" s="26">
        <f t="shared" si="25"/>
        <v>0.0041</v>
      </c>
      <c r="D197" s="26">
        <f t="shared" si="25"/>
        <v>0.004600000000000001</v>
      </c>
      <c r="E197" s="26">
        <f t="shared" si="25"/>
        <v>0.0042</v>
      </c>
      <c r="F197" s="26">
        <f t="shared" si="25"/>
        <v>0.006500000000000001</v>
      </c>
      <c r="G197" s="26">
        <f t="shared" si="25"/>
        <v>0.0191</v>
      </c>
      <c r="H197" s="26">
        <f t="shared" si="25"/>
        <v>0.0231</v>
      </c>
      <c r="I197" s="26">
        <f t="shared" si="25"/>
        <v>0.0333</v>
      </c>
      <c r="J197" s="26">
        <f t="shared" si="25"/>
        <v>0.0332</v>
      </c>
    </row>
    <row r="198" spans="1:10" ht="12" hidden="1" outlineLevel="2">
      <c r="A198" s="10" t="s">
        <v>56</v>
      </c>
      <c r="B198" s="11" t="s">
        <v>57</v>
      </c>
      <c r="C198" s="26">
        <f t="shared" si="25"/>
        <v>0.0007</v>
      </c>
      <c r="D198" s="26">
        <f t="shared" si="25"/>
        <v>0.0009</v>
      </c>
      <c r="E198" s="26">
        <f t="shared" si="25"/>
        <v>0.0007000000000000001</v>
      </c>
      <c r="F198" s="26">
        <f t="shared" si="25"/>
        <v>0.0015</v>
      </c>
      <c r="G198" s="26">
        <f t="shared" si="25"/>
        <v>0.0111</v>
      </c>
      <c r="H198" s="26">
        <f t="shared" si="25"/>
        <v>0.015</v>
      </c>
      <c r="I198" s="26">
        <f t="shared" si="25"/>
        <v>0.0339</v>
      </c>
      <c r="J198" s="26">
        <f t="shared" si="25"/>
        <v>0.0359</v>
      </c>
    </row>
    <row r="199" spans="1:10" ht="12" hidden="1" outlineLevel="2">
      <c r="A199" s="10" t="s">
        <v>58</v>
      </c>
      <c r="B199" s="11" t="s">
        <v>59</v>
      </c>
      <c r="C199" s="26">
        <f t="shared" si="25"/>
        <v>0.0060999999999999995</v>
      </c>
      <c r="D199" s="26">
        <f t="shared" si="25"/>
        <v>0.007299999999999999</v>
      </c>
      <c r="E199" s="26">
        <f t="shared" si="25"/>
        <v>0.0048000000000000004</v>
      </c>
      <c r="F199" s="26">
        <f t="shared" si="25"/>
        <v>0.007299999999999999</v>
      </c>
      <c r="G199" s="26">
        <f t="shared" si="25"/>
        <v>0.020900000000000002</v>
      </c>
      <c r="H199" s="26">
        <f t="shared" si="25"/>
        <v>0.0261</v>
      </c>
      <c r="I199" s="26">
        <f t="shared" si="25"/>
        <v>0.045000000000000005</v>
      </c>
      <c r="J199" s="26">
        <f t="shared" si="25"/>
        <v>0.04530000000000001</v>
      </c>
    </row>
    <row r="200" spans="1:10" ht="12" hidden="1" outlineLevel="2">
      <c r="A200" s="10" t="s">
        <v>60</v>
      </c>
      <c r="B200" s="11" t="s">
        <v>61</v>
      </c>
      <c r="C200" s="26">
        <f t="shared" si="25"/>
        <v>0.0015</v>
      </c>
      <c r="D200" s="26">
        <f t="shared" si="25"/>
        <v>0.0022</v>
      </c>
      <c r="E200" s="26">
        <f t="shared" si="25"/>
        <v>0.0015</v>
      </c>
      <c r="F200" s="26">
        <f t="shared" si="25"/>
        <v>0.004200000000000001</v>
      </c>
      <c r="G200" s="26">
        <f t="shared" si="25"/>
        <v>0.02</v>
      </c>
      <c r="H200" s="26">
        <f t="shared" si="25"/>
        <v>0.025</v>
      </c>
      <c r="I200" s="26">
        <f t="shared" si="25"/>
        <v>0.0371</v>
      </c>
      <c r="J200" s="26">
        <f t="shared" si="25"/>
        <v>0.0372</v>
      </c>
    </row>
    <row r="201" spans="1:10" ht="12" hidden="1" outlineLevel="2">
      <c r="A201" s="10" t="s">
        <v>62</v>
      </c>
      <c r="B201" s="11" t="s">
        <v>63</v>
      </c>
      <c r="C201" s="26">
        <f t="shared" si="25"/>
        <v>0.0168</v>
      </c>
      <c r="D201" s="26">
        <f t="shared" si="25"/>
        <v>0.018699999999999998</v>
      </c>
      <c r="E201" s="26">
        <f t="shared" si="25"/>
        <v>0.02</v>
      </c>
      <c r="F201" s="26">
        <f t="shared" si="25"/>
        <v>0.0226</v>
      </c>
      <c r="G201" s="26">
        <f t="shared" si="25"/>
        <v>0.042300000000000004</v>
      </c>
      <c r="H201" s="26">
        <f t="shared" si="25"/>
        <v>0.0501</v>
      </c>
      <c r="I201" s="26">
        <f t="shared" si="25"/>
        <v>0.059500000000000004</v>
      </c>
      <c r="J201" s="26">
        <f t="shared" si="25"/>
        <v>0.0618</v>
      </c>
    </row>
    <row r="202" spans="1:10" ht="12" hidden="1" outlineLevel="2">
      <c r="A202" s="10" t="s">
        <v>64</v>
      </c>
      <c r="B202" s="11" t="s">
        <v>65</v>
      </c>
      <c r="C202" s="26">
        <f t="shared" si="25"/>
        <v>0.005699999999999999</v>
      </c>
      <c r="D202" s="26">
        <f t="shared" si="25"/>
        <v>0.0063</v>
      </c>
      <c r="E202" s="26">
        <f t="shared" si="25"/>
        <v>0.0055</v>
      </c>
      <c r="F202" s="26">
        <f t="shared" si="25"/>
        <v>0.0091</v>
      </c>
      <c r="G202" s="26">
        <f t="shared" si="25"/>
        <v>0.025699999999999997</v>
      </c>
      <c r="H202" s="26">
        <f t="shared" si="25"/>
        <v>0.031400000000000004</v>
      </c>
      <c r="I202" s="26">
        <f t="shared" si="25"/>
        <v>0.0487</v>
      </c>
      <c r="J202" s="26">
        <f t="shared" si="25"/>
        <v>0.049100000000000005</v>
      </c>
    </row>
    <row r="203" spans="1:10" ht="12" hidden="1" outlineLevel="2">
      <c r="A203" s="10" t="s">
        <v>66</v>
      </c>
      <c r="B203" s="11" t="s">
        <v>67</v>
      </c>
      <c r="C203" s="26">
        <f t="shared" si="25"/>
        <v>0.0017999999999999997</v>
      </c>
      <c r="D203" s="26">
        <f t="shared" si="25"/>
        <v>0.0023</v>
      </c>
      <c r="E203" s="26">
        <f t="shared" si="25"/>
        <v>0.006</v>
      </c>
      <c r="F203" s="26">
        <f t="shared" si="25"/>
        <v>0.0060999999999999995</v>
      </c>
      <c r="G203" s="26">
        <f t="shared" si="25"/>
        <v>0.022299999999999997</v>
      </c>
      <c r="H203" s="26">
        <f t="shared" si="25"/>
        <v>0.026099999999999998</v>
      </c>
      <c r="I203" s="26">
        <f t="shared" si="25"/>
        <v>0.07440000000000001</v>
      </c>
      <c r="J203" s="26">
        <f t="shared" si="25"/>
        <v>0.0755</v>
      </c>
    </row>
    <row r="204" spans="1:10" ht="12" hidden="1" outlineLevel="2">
      <c r="A204" s="10" t="s">
        <v>68</v>
      </c>
      <c r="B204" s="11" t="s">
        <v>69</v>
      </c>
      <c r="C204" s="26">
        <f t="shared" si="25"/>
        <v>0.010600000000000002</v>
      </c>
      <c r="D204" s="26">
        <f t="shared" si="25"/>
        <v>0.011399999999999999</v>
      </c>
      <c r="E204" s="26">
        <f t="shared" si="25"/>
        <v>0.0106</v>
      </c>
      <c r="F204" s="26">
        <f t="shared" si="25"/>
        <v>0.0149</v>
      </c>
      <c r="G204" s="26">
        <f t="shared" si="25"/>
        <v>0.031200000000000002</v>
      </c>
      <c r="H204" s="26">
        <f t="shared" si="25"/>
        <v>0.037000000000000005</v>
      </c>
      <c r="I204" s="26">
        <f t="shared" si="25"/>
        <v>0.054</v>
      </c>
      <c r="J204" s="26">
        <f t="shared" si="25"/>
        <v>0.05480000000000001</v>
      </c>
    </row>
    <row r="205" spans="1:10" ht="12" hidden="1" outlineLevel="2">
      <c r="A205" s="10" t="s">
        <v>70</v>
      </c>
      <c r="B205" s="11" t="s">
        <v>71</v>
      </c>
      <c r="C205" s="26">
        <f t="shared" si="25"/>
        <v>0.056900000000000006</v>
      </c>
      <c r="D205" s="26">
        <f t="shared" si="25"/>
        <v>0.065</v>
      </c>
      <c r="E205" s="26">
        <f t="shared" si="25"/>
        <v>0.05039999999999999</v>
      </c>
      <c r="F205" s="26">
        <f t="shared" si="25"/>
        <v>0.0521</v>
      </c>
      <c r="G205" s="26">
        <f t="shared" si="25"/>
        <v>0.06390000000000001</v>
      </c>
      <c r="H205" s="26">
        <f t="shared" si="25"/>
        <v>0.0807</v>
      </c>
      <c r="I205" s="26">
        <f t="shared" si="25"/>
        <v>0.19160000000000002</v>
      </c>
      <c r="J205" s="26">
        <f t="shared" si="25"/>
        <v>0.1956</v>
      </c>
    </row>
    <row r="206" spans="1:10" ht="12" hidden="1" outlineLevel="1" collapsed="1">
      <c r="A206" s="2" t="s">
        <v>72</v>
      </c>
      <c r="B206" s="5" t="s">
        <v>73</v>
      </c>
      <c r="C206" s="24">
        <f t="shared" si="25"/>
        <v>0.02138450739168763</v>
      </c>
      <c r="D206" s="24">
        <f t="shared" si="25"/>
        <v>0.02505026008257344</v>
      </c>
      <c r="E206" s="24">
        <f t="shared" si="25"/>
        <v>0.02303830628913338</v>
      </c>
      <c r="F206" s="24">
        <f t="shared" si="25"/>
        <v>0.039683462439619246</v>
      </c>
      <c r="G206" s="24">
        <f t="shared" si="25"/>
        <v>0.04986676258056116</v>
      </c>
      <c r="H206" s="24">
        <f t="shared" si="25"/>
        <v>0.05412640182947101</v>
      </c>
      <c r="I206" s="24">
        <f t="shared" si="25"/>
        <v>0.07607806574668692</v>
      </c>
      <c r="J206" s="24">
        <f t="shared" si="25"/>
        <v>0.08235327126754531</v>
      </c>
    </row>
    <row r="207" spans="1:10" ht="12" hidden="1" outlineLevel="2">
      <c r="A207" s="10" t="s">
        <v>74</v>
      </c>
      <c r="B207" s="11" t="s">
        <v>75</v>
      </c>
      <c r="C207" s="26">
        <f aca="true" t="shared" si="26" ref="C207:J217">C78/C35</f>
        <v>0.0225</v>
      </c>
      <c r="D207" s="26">
        <f t="shared" si="26"/>
        <v>0.026800000000000004</v>
      </c>
      <c r="E207" s="26">
        <f t="shared" si="26"/>
        <v>0.0253</v>
      </c>
      <c r="F207" s="26">
        <f t="shared" si="26"/>
        <v>0.0438</v>
      </c>
      <c r="G207" s="26">
        <f t="shared" si="26"/>
        <v>0.05329999999999999</v>
      </c>
      <c r="H207" s="26">
        <f t="shared" si="26"/>
        <v>0.05480000000000001</v>
      </c>
      <c r="I207" s="26">
        <f t="shared" si="26"/>
        <v>0.059800000000000006</v>
      </c>
      <c r="J207" s="26">
        <f t="shared" si="26"/>
        <v>0.06359999999999999</v>
      </c>
    </row>
    <row r="208" spans="1:10" ht="12" hidden="1" outlineLevel="2">
      <c r="A208" s="10" t="s">
        <v>76</v>
      </c>
      <c r="B208" s="11" t="s">
        <v>77</v>
      </c>
      <c r="C208" s="26">
        <f t="shared" si="26"/>
        <v>0.022699999999999998</v>
      </c>
      <c r="D208" s="26">
        <f t="shared" si="26"/>
        <v>0.026</v>
      </c>
      <c r="E208" s="26">
        <f t="shared" si="26"/>
        <v>0.0226</v>
      </c>
      <c r="F208" s="26">
        <f t="shared" si="26"/>
        <v>0.043800000000000006</v>
      </c>
      <c r="G208" s="26">
        <f t="shared" si="26"/>
        <v>0.051399999999999994</v>
      </c>
      <c r="H208" s="26">
        <f t="shared" si="26"/>
        <v>0.0584</v>
      </c>
      <c r="I208" s="26">
        <f t="shared" si="26"/>
        <v>0.09800000000000002</v>
      </c>
      <c r="J208" s="26">
        <f t="shared" si="26"/>
        <v>0.10800000000000001</v>
      </c>
    </row>
    <row r="209" spans="1:10" ht="12" hidden="1" outlineLevel="2">
      <c r="A209" s="10" t="s">
        <v>78</v>
      </c>
      <c r="B209" s="11" t="s">
        <v>79</v>
      </c>
      <c r="C209" s="26">
        <f t="shared" si="26"/>
        <v>0.014799999999999999</v>
      </c>
      <c r="D209" s="26">
        <f t="shared" si="26"/>
        <v>0.0165</v>
      </c>
      <c r="E209" s="26">
        <f t="shared" si="26"/>
        <v>0.0154</v>
      </c>
      <c r="F209" s="26">
        <f t="shared" si="26"/>
        <v>0.0213</v>
      </c>
      <c r="G209" s="26">
        <f t="shared" si="26"/>
        <v>0.036</v>
      </c>
      <c r="H209" s="26">
        <f t="shared" si="26"/>
        <v>0.04309999999999999</v>
      </c>
      <c r="I209" s="26">
        <f t="shared" si="26"/>
        <v>0.08630000000000002</v>
      </c>
      <c r="J209" s="26">
        <f t="shared" si="26"/>
        <v>0.09119999999999999</v>
      </c>
    </row>
    <row r="210" spans="1:10" ht="12" hidden="1" outlineLevel="2">
      <c r="A210" s="10" t="s">
        <v>80</v>
      </c>
      <c r="B210" s="11" t="s">
        <v>81</v>
      </c>
      <c r="C210" s="26">
        <f t="shared" si="26"/>
        <v>0.0172</v>
      </c>
      <c r="D210" s="26">
        <f t="shared" si="26"/>
        <v>0.0198</v>
      </c>
      <c r="E210" s="26">
        <f t="shared" si="26"/>
        <v>0.0185</v>
      </c>
      <c r="F210" s="26">
        <f t="shared" si="26"/>
        <v>0.023500000000000004</v>
      </c>
      <c r="G210" s="26">
        <f t="shared" si="26"/>
        <v>0.0386</v>
      </c>
      <c r="H210" s="26">
        <f t="shared" si="26"/>
        <v>0.0454</v>
      </c>
      <c r="I210" s="26">
        <f t="shared" si="26"/>
        <v>0.0676</v>
      </c>
      <c r="J210" s="26">
        <f t="shared" si="26"/>
        <v>0.07150000000000001</v>
      </c>
    </row>
    <row r="211" spans="1:10" ht="12" hidden="1" outlineLevel="1" collapsed="1">
      <c r="A211" s="2" t="s">
        <v>82</v>
      </c>
      <c r="B211" s="5" t="s">
        <v>83</v>
      </c>
      <c r="C211" s="24">
        <f t="shared" si="26"/>
        <v>0.0346350608102874</v>
      </c>
      <c r="D211" s="24">
        <f t="shared" si="26"/>
        <v>0.04466024469690951</v>
      </c>
      <c r="E211" s="24">
        <f t="shared" si="26"/>
        <v>0.04024006694560669</v>
      </c>
      <c r="F211" s="24">
        <f t="shared" si="26"/>
        <v>0.04326093381979402</v>
      </c>
      <c r="G211" s="24">
        <f t="shared" si="26"/>
        <v>0.054834621247963</v>
      </c>
      <c r="H211" s="24">
        <f t="shared" si="26"/>
        <v>0.060045283018867926</v>
      </c>
      <c r="I211" s="24">
        <f t="shared" si="26"/>
        <v>0.0896234307324622</v>
      </c>
      <c r="J211" s="24">
        <f t="shared" si="26"/>
        <v>0.0901692155423969</v>
      </c>
    </row>
    <row r="212" spans="1:10" ht="12" hidden="1" outlineLevel="2">
      <c r="A212" s="16" t="s">
        <v>84</v>
      </c>
      <c r="B212" s="11" t="s">
        <v>85</v>
      </c>
      <c r="C212" s="26">
        <f t="shared" si="26"/>
        <v>0.0499</v>
      </c>
      <c r="D212" s="26">
        <f t="shared" si="26"/>
        <v>0.06509999999999999</v>
      </c>
      <c r="E212" s="26">
        <f t="shared" si="26"/>
        <v>0.056799999999999996</v>
      </c>
      <c r="F212" s="26">
        <f t="shared" si="26"/>
        <v>0.0582</v>
      </c>
      <c r="G212" s="26">
        <f t="shared" si="26"/>
        <v>0.0665</v>
      </c>
      <c r="H212" s="26">
        <f t="shared" si="26"/>
        <v>0.07139999999999999</v>
      </c>
      <c r="I212" s="26">
        <f t="shared" si="26"/>
        <v>0.093</v>
      </c>
      <c r="J212" s="26">
        <f t="shared" si="26"/>
        <v>0.0943</v>
      </c>
    </row>
    <row r="213" spans="1:10" ht="12" hidden="1" outlineLevel="2">
      <c r="A213" s="17" t="s">
        <v>86</v>
      </c>
      <c r="B213" s="14" t="s">
        <v>87</v>
      </c>
      <c r="C213" s="26">
        <f t="shared" si="26"/>
        <v>0.013999999999999999</v>
      </c>
      <c r="D213" s="26">
        <f t="shared" si="26"/>
        <v>0.015700000000000002</v>
      </c>
      <c r="E213" s="26">
        <f t="shared" si="26"/>
        <v>0.016599999999999997</v>
      </c>
      <c r="F213" s="26">
        <f t="shared" si="26"/>
        <v>0.018500000000000003</v>
      </c>
      <c r="G213" s="26">
        <f t="shared" si="26"/>
        <v>0.031</v>
      </c>
      <c r="H213" s="26">
        <f t="shared" si="26"/>
        <v>0.036000000000000004</v>
      </c>
      <c r="I213" s="26">
        <f t="shared" si="26"/>
        <v>0.0808</v>
      </c>
      <c r="J213" s="26">
        <f t="shared" si="26"/>
        <v>0.0792</v>
      </c>
    </row>
    <row r="214" spans="1:10" ht="12" hidden="1" outlineLevel="1" collapsed="1">
      <c r="A214" s="5" t="s">
        <v>88</v>
      </c>
      <c r="B214" s="5" t="s">
        <v>89</v>
      </c>
      <c r="C214" s="24">
        <f t="shared" si="26"/>
        <v>0.00041253357206803934</v>
      </c>
      <c r="D214" s="24">
        <f t="shared" si="26"/>
        <v>0.0003980487804878049</v>
      </c>
      <c r="E214" s="24">
        <f t="shared" si="26"/>
        <v>0.0005178743961352657</v>
      </c>
      <c r="F214" s="24">
        <f t="shared" si="26"/>
        <v>0.0023375053884916687</v>
      </c>
      <c r="G214" s="24">
        <f t="shared" si="26"/>
        <v>0.00452460612200078</v>
      </c>
      <c r="H214" s="24">
        <f t="shared" si="26"/>
        <v>0.005157157630714688</v>
      </c>
      <c r="I214" s="24">
        <f t="shared" si="26"/>
        <v>0.010442157509235429</v>
      </c>
      <c r="J214" s="24">
        <f t="shared" si="26"/>
        <v>0.010848428233225658</v>
      </c>
    </row>
    <row r="215" spans="1:10" ht="12" hidden="1" outlineLevel="2">
      <c r="A215" s="7" t="s">
        <v>90</v>
      </c>
      <c r="B215" s="8" t="s">
        <v>91</v>
      </c>
      <c r="C215" s="28">
        <f t="shared" si="26"/>
        <v>0.00019999999999999998</v>
      </c>
      <c r="D215" s="28">
        <f t="shared" si="26"/>
        <v>0.0002</v>
      </c>
      <c r="E215" s="28">
        <f t="shared" si="26"/>
        <v>0.0002</v>
      </c>
      <c r="F215" s="28">
        <f t="shared" si="26"/>
        <v>0.0005</v>
      </c>
      <c r="G215" s="28">
        <f t="shared" si="26"/>
        <v>0.0017000000000000001</v>
      </c>
      <c r="H215" s="28">
        <f t="shared" si="26"/>
        <v>0.002</v>
      </c>
      <c r="I215" s="28">
        <f t="shared" si="26"/>
        <v>0.0024000000000000002</v>
      </c>
      <c r="J215" s="25">
        <f t="shared" si="26"/>
        <v>0.0024000000000000002</v>
      </c>
    </row>
    <row r="216" spans="1:10" ht="12" hidden="1" outlineLevel="2">
      <c r="A216" s="10" t="s">
        <v>92</v>
      </c>
      <c r="B216" s="11" t="s">
        <v>93</v>
      </c>
      <c r="C216" s="29">
        <f t="shared" si="26"/>
        <v>0.0006</v>
      </c>
      <c r="D216" s="29">
        <f t="shared" si="26"/>
        <v>0.0006</v>
      </c>
      <c r="E216" s="29">
        <f t="shared" si="26"/>
        <v>0.0008</v>
      </c>
      <c r="F216" s="29">
        <f t="shared" si="26"/>
        <v>0.0043</v>
      </c>
      <c r="G216" s="29">
        <f t="shared" si="26"/>
        <v>0.0076</v>
      </c>
      <c r="H216" s="29">
        <f t="shared" si="26"/>
        <v>0.0085</v>
      </c>
      <c r="I216" s="29">
        <f t="shared" si="26"/>
        <v>0.018699999999999998</v>
      </c>
      <c r="J216" s="26">
        <f t="shared" si="26"/>
        <v>0.0195</v>
      </c>
    </row>
    <row r="217" spans="1:10" ht="12" hidden="1" outlineLevel="2">
      <c r="A217" s="13" t="s">
        <v>94</v>
      </c>
      <c r="B217" s="14" t="s">
        <v>95</v>
      </c>
      <c r="C217" s="30">
        <f t="shared" si="26"/>
        <v>0.0015999999999999999</v>
      </c>
      <c r="D217" s="30">
        <f t="shared" si="26"/>
        <v>0.0017</v>
      </c>
      <c r="E217" s="30">
        <f t="shared" si="26"/>
        <v>0.0018</v>
      </c>
      <c r="F217" s="30">
        <f t="shared" si="26"/>
        <v>0.0023000000000000004</v>
      </c>
      <c r="G217" s="30">
        <f t="shared" si="26"/>
        <v>0.0048</v>
      </c>
      <c r="H217" s="30">
        <f t="shared" si="26"/>
        <v>0.0060999999999999995</v>
      </c>
      <c r="I217" s="30">
        <f t="shared" si="26"/>
        <v>0.022200000000000004</v>
      </c>
      <c r="J217" s="27">
        <f t="shared" si="26"/>
        <v>0.0235</v>
      </c>
    </row>
    <row r="218" spans="1:10" ht="12" collapsed="1">
      <c r="A218" s="2" t="s">
        <v>104</v>
      </c>
      <c r="B218" s="5"/>
      <c r="C218" s="24">
        <f aca="true" t="shared" si="27" ref="C218:J233">C89/C3</f>
        <v>0.002480779027558033</v>
      </c>
      <c r="D218" s="24">
        <f t="shared" si="27"/>
        <v>0.002683625894623403</v>
      </c>
      <c r="E218" s="24">
        <f t="shared" si="27"/>
        <v>0.0027946772163813735</v>
      </c>
      <c r="F218" s="24">
        <f t="shared" si="27"/>
        <v>0.004814250977725715</v>
      </c>
      <c r="G218" s="24">
        <f t="shared" si="27"/>
        <v>0.006386360306727977</v>
      </c>
      <c r="H218" s="24">
        <f t="shared" si="27"/>
        <v>0.007482524281924782</v>
      </c>
      <c r="I218" s="24">
        <f t="shared" si="27"/>
        <v>0.028466323046585126</v>
      </c>
      <c r="J218" s="24">
        <f t="shared" si="27"/>
        <v>0.030994594393853124</v>
      </c>
    </row>
    <row r="219" spans="1:10" ht="12" hidden="1" outlineLevel="1" collapsed="1">
      <c r="A219" s="2" t="s">
        <v>12</v>
      </c>
      <c r="B219" s="5" t="s">
        <v>13</v>
      </c>
      <c r="C219" s="24">
        <f t="shared" si="27"/>
        <v>0.0022671954567926034</v>
      </c>
      <c r="D219" s="24">
        <f t="shared" si="27"/>
        <v>0.0023725956623407564</v>
      </c>
      <c r="E219" s="24">
        <f t="shared" si="27"/>
        <v>0.002391008460875915</v>
      </c>
      <c r="F219" s="24">
        <f t="shared" si="27"/>
        <v>0.002842087073278205</v>
      </c>
      <c r="G219" s="24">
        <f t="shared" si="27"/>
        <v>0.003308458379206147</v>
      </c>
      <c r="H219" s="24">
        <f t="shared" si="27"/>
        <v>0.00393367727927368</v>
      </c>
      <c r="I219" s="24">
        <f t="shared" si="27"/>
        <v>0.03497958403989887</v>
      </c>
      <c r="J219" s="24">
        <f t="shared" si="27"/>
        <v>0.036599654580873185</v>
      </c>
    </row>
    <row r="220" spans="1:10" ht="12" hidden="1" outlineLevel="2">
      <c r="A220" s="7" t="s">
        <v>14</v>
      </c>
      <c r="B220" s="8" t="s">
        <v>15</v>
      </c>
      <c r="C220" s="25">
        <f t="shared" si="27"/>
        <v>0</v>
      </c>
      <c r="D220" s="25">
        <f t="shared" si="27"/>
        <v>0.00020218408736349456</v>
      </c>
      <c r="E220" s="25">
        <f t="shared" si="27"/>
        <v>0.00019679999999999999</v>
      </c>
      <c r="F220" s="25">
        <f t="shared" si="27"/>
        <v>0.000496866096866097</v>
      </c>
      <c r="G220" s="25">
        <f t="shared" si="27"/>
        <v>0.0010517619420516836</v>
      </c>
      <c r="H220" s="25">
        <f t="shared" si="27"/>
        <v>0.0017664451827242523</v>
      </c>
      <c r="I220" s="25">
        <f t="shared" si="27"/>
        <v>0.032073997944501546</v>
      </c>
      <c r="J220" s="25">
        <f t="shared" si="27"/>
        <v>0.03374647330257087</v>
      </c>
    </row>
    <row r="221" spans="1:10" ht="12" hidden="1" outlineLevel="2">
      <c r="A221" s="10" t="s">
        <v>16</v>
      </c>
      <c r="B221" s="11" t="s">
        <v>17</v>
      </c>
      <c r="C221" s="26">
        <f t="shared" si="27"/>
        <v>0.0027315175097276266</v>
      </c>
      <c r="D221" s="26">
        <f t="shared" si="27"/>
        <v>0.002864150943396227</v>
      </c>
      <c r="E221" s="26">
        <f t="shared" si="27"/>
        <v>0.002950243902439024</v>
      </c>
      <c r="F221" s="26">
        <f t="shared" si="27"/>
        <v>0.0036359605911330042</v>
      </c>
      <c r="G221" s="26">
        <f t="shared" si="27"/>
        <v>0.0049865199449793665</v>
      </c>
      <c r="H221" s="26">
        <f t="shared" si="27"/>
        <v>0.005773969072164949</v>
      </c>
      <c r="I221" s="26">
        <f t="shared" si="27"/>
        <v>0.03407604278074866</v>
      </c>
      <c r="J221" s="26">
        <f t="shared" si="27"/>
        <v>0.03653227513227513</v>
      </c>
    </row>
    <row r="222" spans="1:10" ht="12" hidden="1" outlineLevel="2">
      <c r="A222" s="10" t="s">
        <v>18</v>
      </c>
      <c r="B222" s="11" t="s">
        <v>19</v>
      </c>
      <c r="C222" s="26">
        <f t="shared" si="27"/>
        <v>0.00741134903640257</v>
      </c>
      <c r="D222" s="26">
        <f t="shared" si="27"/>
        <v>0.0075493693693693695</v>
      </c>
      <c r="E222" s="26">
        <f t="shared" si="27"/>
        <v>0.007684615384615385</v>
      </c>
      <c r="F222" s="26">
        <f t="shared" si="27"/>
        <v>0.0089</v>
      </c>
      <c r="G222" s="26">
        <f t="shared" si="27"/>
        <v>0.010705790645879733</v>
      </c>
      <c r="H222" s="26">
        <f t="shared" si="27"/>
        <v>0.011721031344792718</v>
      </c>
      <c r="I222" s="26">
        <f t="shared" si="27"/>
        <v>0.04759760479041916</v>
      </c>
      <c r="J222" s="26">
        <f t="shared" si="27"/>
        <v>0.05018255343731947</v>
      </c>
    </row>
    <row r="223" spans="1:10" ht="12" hidden="1" outlineLevel="2">
      <c r="A223" s="10" t="s">
        <v>20</v>
      </c>
      <c r="B223" s="11" t="s">
        <v>21</v>
      </c>
      <c r="C223" s="26">
        <f t="shared" si="27"/>
        <v>0</v>
      </c>
      <c r="D223" s="26">
        <f t="shared" si="27"/>
        <v>0</v>
      </c>
      <c r="E223" s="26">
        <f t="shared" si="27"/>
        <v>0</v>
      </c>
      <c r="F223" s="26">
        <f t="shared" si="27"/>
        <v>0</v>
      </c>
      <c r="G223" s="26">
        <f t="shared" si="27"/>
        <v>0</v>
      </c>
      <c r="H223" s="26">
        <f t="shared" si="27"/>
        <v>0.0006758620689655173</v>
      </c>
      <c r="I223" s="26">
        <f t="shared" si="27"/>
        <v>0.041757177615571774</v>
      </c>
      <c r="J223" s="26">
        <f t="shared" si="27"/>
        <v>0.043278454332552695</v>
      </c>
    </row>
    <row r="224" spans="1:10" ht="12" hidden="1" outlineLevel="2">
      <c r="A224" s="10" t="s">
        <v>22</v>
      </c>
      <c r="B224" s="11" t="s">
        <v>23</v>
      </c>
      <c r="C224" s="26">
        <f t="shared" si="27"/>
        <v>0</v>
      </c>
      <c r="D224" s="26">
        <f t="shared" si="27"/>
        <v>9.24901185770751E-05</v>
      </c>
      <c r="E224" s="26">
        <f t="shared" si="27"/>
        <v>8.987341772151898E-05</v>
      </c>
      <c r="F224" s="26">
        <f t="shared" si="27"/>
        <v>0.00011741935483870968</v>
      </c>
      <c r="G224" s="26">
        <f t="shared" si="27"/>
        <v>0.00014008321775312068</v>
      </c>
      <c r="H224" s="26">
        <f t="shared" si="27"/>
        <v>0.000755939524838013</v>
      </c>
      <c r="I224" s="26">
        <f t="shared" si="27"/>
        <v>0.037464282709297435</v>
      </c>
      <c r="J224" s="26">
        <f t="shared" si="27"/>
        <v>0.038138234119057125</v>
      </c>
    </row>
    <row r="225" spans="1:10" ht="12" hidden="1" outlineLevel="2">
      <c r="A225" s="10" t="s">
        <v>24</v>
      </c>
      <c r="B225" s="11" t="s">
        <v>25</v>
      </c>
      <c r="C225" s="26">
        <f t="shared" si="27"/>
        <v>0</v>
      </c>
      <c r="D225" s="26">
        <f t="shared" si="27"/>
        <v>0</v>
      </c>
      <c r="E225" s="26">
        <f t="shared" si="27"/>
        <v>0</v>
      </c>
      <c r="F225" s="26">
        <f t="shared" si="27"/>
        <v>0</v>
      </c>
      <c r="G225" s="26">
        <f t="shared" si="27"/>
        <v>7.027972027972026E-05</v>
      </c>
      <c r="H225" s="26">
        <f t="shared" si="27"/>
        <v>0.0005724137931034484</v>
      </c>
      <c r="I225" s="26">
        <f t="shared" si="27"/>
        <v>0.04138950749464669</v>
      </c>
      <c r="J225" s="26">
        <f t="shared" si="27"/>
        <v>0.04202284160435078</v>
      </c>
    </row>
    <row r="226" spans="1:10" ht="12" hidden="1" outlineLevel="2">
      <c r="A226" s="10" t="s">
        <v>26</v>
      </c>
      <c r="B226" s="11" t="s">
        <v>27</v>
      </c>
      <c r="C226" s="26">
        <f t="shared" si="27"/>
        <v>0.0011616847826086958</v>
      </c>
      <c r="D226" s="26">
        <f t="shared" si="27"/>
        <v>0.0012351063829787235</v>
      </c>
      <c r="E226" s="26">
        <f t="shared" si="27"/>
        <v>0.0011943529411764706</v>
      </c>
      <c r="F226" s="26">
        <f t="shared" si="27"/>
        <v>0.001493223819301848</v>
      </c>
      <c r="G226" s="26">
        <f t="shared" si="27"/>
        <v>0.001751425313568985</v>
      </c>
      <c r="H226" s="26">
        <f t="shared" si="27"/>
        <v>0.002320808080808081</v>
      </c>
      <c r="I226" s="26">
        <f t="shared" si="27"/>
        <v>0.032028417071853055</v>
      </c>
      <c r="J226" s="26">
        <f t="shared" si="27"/>
        <v>0.03284783728115345</v>
      </c>
    </row>
    <row r="227" spans="1:10" ht="12" hidden="1" outlineLevel="2">
      <c r="A227" s="10" t="s">
        <v>28</v>
      </c>
      <c r="B227" s="11" t="s">
        <v>29</v>
      </c>
      <c r="C227" s="26">
        <f t="shared" si="27"/>
        <v>0.005679759036144578</v>
      </c>
      <c r="D227" s="26">
        <f t="shared" si="27"/>
        <v>0.005929012345679012</v>
      </c>
      <c r="E227" s="26">
        <f t="shared" si="27"/>
        <v>0.006014553014553015</v>
      </c>
      <c r="F227" s="26">
        <f t="shared" si="27"/>
        <v>0.007056792287467134</v>
      </c>
      <c r="G227" s="26">
        <f t="shared" si="27"/>
        <v>0.007628291621327529</v>
      </c>
      <c r="H227" s="26">
        <f t="shared" si="27"/>
        <v>0.008218925579103005</v>
      </c>
      <c r="I227" s="26">
        <f t="shared" si="27"/>
        <v>0.033945930232558146</v>
      </c>
      <c r="J227" s="26">
        <f t="shared" si="27"/>
        <v>0.035555493895671475</v>
      </c>
    </row>
    <row r="228" spans="1:10" ht="12" hidden="1" outlineLevel="2">
      <c r="A228" s="10" t="s">
        <v>30</v>
      </c>
      <c r="B228" s="11" t="s">
        <v>31</v>
      </c>
      <c r="C228" s="26">
        <f t="shared" si="27"/>
        <v>0</v>
      </c>
      <c r="D228" s="26">
        <f t="shared" si="27"/>
        <v>9.603960396039605E-05</v>
      </c>
      <c r="E228" s="26">
        <f t="shared" si="27"/>
        <v>9.368421052631581E-05</v>
      </c>
      <c r="F228" s="26">
        <f t="shared" si="27"/>
        <v>0.00017166666666666667</v>
      </c>
      <c r="G228" s="26">
        <f t="shared" si="27"/>
        <v>0.00016168582375478927</v>
      </c>
      <c r="H228" s="26">
        <f t="shared" si="27"/>
        <v>0.0003578947368421053</v>
      </c>
      <c r="I228" s="26">
        <f t="shared" si="27"/>
        <v>0.03171185897435898</v>
      </c>
      <c r="J228" s="26">
        <f t="shared" si="27"/>
        <v>0.0330298600311042</v>
      </c>
    </row>
    <row r="229" spans="1:10" ht="12" hidden="1" outlineLevel="2">
      <c r="A229" s="10" t="s">
        <v>32</v>
      </c>
      <c r="B229" s="11" t="s">
        <v>33</v>
      </c>
      <c r="C229" s="26">
        <f t="shared" si="27"/>
        <v>0.007318719211822661</v>
      </c>
      <c r="D229" s="26">
        <f t="shared" si="27"/>
        <v>0.007523478260869566</v>
      </c>
      <c r="E229" s="26">
        <f t="shared" si="27"/>
        <v>0.007574999999999999</v>
      </c>
      <c r="F229" s="26">
        <f t="shared" si="27"/>
        <v>0.008715384615384616</v>
      </c>
      <c r="G229" s="26">
        <f t="shared" si="27"/>
        <v>0.010342600896860989</v>
      </c>
      <c r="H229" s="26">
        <f t="shared" si="27"/>
        <v>0.011843070362473347</v>
      </c>
      <c r="I229" s="26">
        <f t="shared" si="27"/>
        <v>0.04957494407158836</v>
      </c>
      <c r="J229" s="26">
        <f t="shared" si="27"/>
        <v>0.052201315789473686</v>
      </c>
    </row>
    <row r="230" spans="1:10" ht="12" hidden="1" outlineLevel="2">
      <c r="A230" s="10" t="s">
        <v>34</v>
      </c>
      <c r="B230" s="11" t="s">
        <v>35</v>
      </c>
      <c r="C230" s="26">
        <f t="shared" si="27"/>
        <v>0.0015677130044843047</v>
      </c>
      <c r="D230" s="26">
        <f t="shared" si="27"/>
        <v>0.001583157894736842</v>
      </c>
      <c r="E230" s="26">
        <f t="shared" si="27"/>
        <v>0.0016091954022988504</v>
      </c>
      <c r="F230" s="26">
        <f t="shared" si="27"/>
        <v>0.0018892255892255893</v>
      </c>
      <c r="G230" s="26">
        <f t="shared" si="27"/>
        <v>0.002175935828877005</v>
      </c>
      <c r="H230" s="26">
        <f t="shared" si="27"/>
        <v>0.002783255813953488</v>
      </c>
      <c r="I230" s="26">
        <f t="shared" si="27"/>
        <v>0.02881132530120482</v>
      </c>
      <c r="J230" s="26">
        <f t="shared" si="27"/>
        <v>0.028071686746987946</v>
      </c>
    </row>
    <row r="231" spans="1:10" ht="12" hidden="1" outlineLevel="2">
      <c r="A231" s="10" t="s">
        <v>36</v>
      </c>
      <c r="B231" s="11" t="s">
        <v>37</v>
      </c>
      <c r="C231" s="26">
        <f t="shared" si="27"/>
        <v>0</v>
      </c>
      <c r="D231" s="26">
        <f t="shared" si="27"/>
        <v>0</v>
      </c>
      <c r="E231" s="26">
        <f t="shared" si="27"/>
        <v>0</v>
      </c>
      <c r="F231" s="26">
        <f t="shared" si="27"/>
        <v>9.860557768924301E-05</v>
      </c>
      <c r="G231" s="26">
        <f t="shared" si="27"/>
        <v>0.00026126126126126126</v>
      </c>
      <c r="H231" s="26">
        <f t="shared" si="27"/>
        <v>0.0009534069981583793</v>
      </c>
      <c r="I231" s="26">
        <f t="shared" si="27"/>
        <v>0.03646893704850361</v>
      </c>
      <c r="J231" s="26">
        <f t="shared" si="27"/>
        <v>0.042916049382716044</v>
      </c>
    </row>
    <row r="232" spans="1:10" ht="12" hidden="1" outlineLevel="2">
      <c r="A232" s="13" t="s">
        <v>38</v>
      </c>
      <c r="B232" s="14" t="s">
        <v>39</v>
      </c>
      <c r="C232" s="27">
        <f t="shared" si="27"/>
        <v>0.0004353448275862069</v>
      </c>
      <c r="D232" s="27">
        <f t="shared" si="27"/>
        <v>0.0005307692307692306</v>
      </c>
      <c r="E232" s="27">
        <f t="shared" si="27"/>
        <v>0.0005311111111111111</v>
      </c>
      <c r="F232" s="27">
        <f t="shared" si="27"/>
        <v>0.0009284745762711866</v>
      </c>
      <c r="G232" s="27">
        <f t="shared" si="27"/>
        <v>0.001370042194092827</v>
      </c>
      <c r="H232" s="27">
        <f t="shared" si="27"/>
        <v>0.0017971326164874552</v>
      </c>
      <c r="I232" s="27">
        <f t="shared" si="27"/>
        <v>0.015314858490566035</v>
      </c>
      <c r="J232" s="27">
        <f t="shared" si="27"/>
        <v>0.016432000000000002</v>
      </c>
    </row>
    <row r="233" spans="1:10" ht="12" hidden="1" outlineLevel="1" collapsed="1">
      <c r="A233" s="2" t="s">
        <v>40</v>
      </c>
      <c r="B233" s="5" t="s">
        <v>41</v>
      </c>
      <c r="C233" s="24">
        <f t="shared" si="27"/>
        <v>0.0022395782182613386</v>
      </c>
      <c r="D233" s="24">
        <f t="shared" si="27"/>
        <v>0.0025383762149124058</v>
      </c>
      <c r="E233" s="24">
        <f t="shared" si="27"/>
        <v>0.0024819725630770145</v>
      </c>
      <c r="F233" s="24">
        <f t="shared" si="27"/>
        <v>0.002930390182029</v>
      </c>
      <c r="G233" s="24">
        <f t="shared" si="27"/>
        <v>0.003439640468422353</v>
      </c>
      <c r="H233" s="24">
        <f t="shared" si="27"/>
        <v>0.004696392912660989</v>
      </c>
      <c r="I233" s="24">
        <f t="shared" si="27"/>
        <v>0.029053269294611165</v>
      </c>
      <c r="J233" s="24">
        <f t="shared" si="27"/>
        <v>0.03180424212266491</v>
      </c>
    </row>
    <row r="234" spans="1:10" ht="12" hidden="1" outlineLevel="2">
      <c r="A234" s="10" t="s">
        <v>42</v>
      </c>
      <c r="B234" s="11" t="s">
        <v>43</v>
      </c>
      <c r="C234" s="26">
        <f aca="true" t="shared" si="28" ref="C234:J249">C105/C19</f>
        <v>0</v>
      </c>
      <c r="D234" s="26">
        <f t="shared" si="28"/>
        <v>0</v>
      </c>
      <c r="E234" s="26">
        <f t="shared" si="28"/>
        <v>0</v>
      </c>
      <c r="F234" s="26">
        <f t="shared" si="28"/>
        <v>0</v>
      </c>
      <c r="G234" s="26">
        <f t="shared" si="28"/>
        <v>0</v>
      </c>
      <c r="H234" s="26">
        <f t="shared" si="28"/>
        <v>0.0001161764705882353</v>
      </c>
      <c r="I234" s="26">
        <f t="shared" si="28"/>
        <v>0.012665714285714285</v>
      </c>
      <c r="J234" s="26">
        <f t="shared" si="28"/>
        <v>0.012923489932885905</v>
      </c>
    </row>
    <row r="235" spans="1:10" ht="12" hidden="1" outlineLevel="2">
      <c r="A235" s="10" t="s">
        <v>44</v>
      </c>
      <c r="B235" s="11" t="s">
        <v>45</v>
      </c>
      <c r="C235" s="26">
        <f t="shared" si="28"/>
        <v>0</v>
      </c>
      <c r="D235" s="26">
        <f t="shared" si="28"/>
        <v>0</v>
      </c>
      <c r="E235" s="26">
        <f t="shared" si="28"/>
        <v>0</v>
      </c>
      <c r="F235" s="26">
        <f t="shared" si="28"/>
        <v>0.0002494117647058824</v>
      </c>
      <c r="G235" s="26">
        <f t="shared" si="28"/>
        <v>0.0003608695652173913</v>
      </c>
      <c r="H235" s="26">
        <f t="shared" si="28"/>
        <v>0.0005267605633802817</v>
      </c>
      <c r="I235" s="26">
        <f t="shared" si="28"/>
        <v>0.010307106598984771</v>
      </c>
      <c r="J235" s="26">
        <f t="shared" si="28"/>
        <v>0.011215571776155718</v>
      </c>
    </row>
    <row r="236" spans="1:10" ht="12" hidden="1" outlineLevel="2">
      <c r="A236" s="10" t="s">
        <v>46</v>
      </c>
      <c r="B236" s="11" t="s">
        <v>47</v>
      </c>
      <c r="C236" s="26">
        <f t="shared" si="28"/>
        <v>1.7192268565615467E-05</v>
      </c>
      <c r="D236" s="26">
        <f t="shared" si="28"/>
        <v>0.0007945054945054945</v>
      </c>
      <c r="E236" s="26">
        <f t="shared" si="28"/>
        <v>0.0007774223034734917</v>
      </c>
      <c r="F236" s="26">
        <f t="shared" si="28"/>
        <v>0.0012754439681567664</v>
      </c>
      <c r="G236" s="26">
        <f t="shared" si="28"/>
        <v>0.0017728998242530758</v>
      </c>
      <c r="H236" s="26">
        <f t="shared" si="28"/>
        <v>0.002075117370892019</v>
      </c>
      <c r="I236" s="26">
        <f t="shared" si="28"/>
        <v>0.012301361867704278</v>
      </c>
      <c r="J236" s="26">
        <f t="shared" si="28"/>
        <v>0.014477056430214047</v>
      </c>
    </row>
    <row r="237" spans="1:10" ht="12" hidden="1" outlineLevel="2">
      <c r="A237" s="10" t="s">
        <v>48</v>
      </c>
      <c r="B237" s="11" t="s">
        <v>49</v>
      </c>
      <c r="C237" s="26">
        <f t="shared" si="28"/>
        <v>2.338337182448037E-05</v>
      </c>
      <c r="D237" s="26">
        <f t="shared" si="28"/>
        <v>0.00043176361957525394</v>
      </c>
      <c r="E237" s="26">
        <f t="shared" si="28"/>
        <v>0.00041584671154842054</v>
      </c>
      <c r="F237" s="26">
        <f t="shared" si="28"/>
        <v>0.0008933649289099527</v>
      </c>
      <c r="G237" s="26">
        <f t="shared" si="28"/>
        <v>0.0015086607273258363</v>
      </c>
      <c r="H237" s="26">
        <f t="shared" si="28"/>
        <v>0.00195671802221426</v>
      </c>
      <c r="I237" s="26">
        <f t="shared" si="28"/>
        <v>0.014700459954734613</v>
      </c>
      <c r="J237" s="26">
        <f t="shared" si="28"/>
        <v>0.016795639953383148</v>
      </c>
    </row>
    <row r="238" spans="1:10" ht="12" hidden="1" outlineLevel="2">
      <c r="A238" s="10" t="s">
        <v>50</v>
      </c>
      <c r="B238" s="11" t="s">
        <v>51</v>
      </c>
      <c r="C238" s="26">
        <f t="shared" si="28"/>
        <v>0</v>
      </c>
      <c r="D238" s="26">
        <f t="shared" si="28"/>
        <v>0.00011510204081632651</v>
      </c>
      <c r="E238" s="26">
        <f t="shared" si="28"/>
        <v>0.00011054913294797687</v>
      </c>
      <c r="F238" s="26">
        <f t="shared" si="28"/>
        <v>0.00031764705882352944</v>
      </c>
      <c r="G238" s="26">
        <f t="shared" si="28"/>
        <v>0.0004484555984555984</v>
      </c>
      <c r="H238" s="26">
        <f t="shared" si="28"/>
        <v>0.0007990159901599015</v>
      </c>
      <c r="I238" s="26">
        <f t="shared" si="28"/>
        <v>0.020679450045829516</v>
      </c>
      <c r="J238" s="26">
        <f t="shared" si="28"/>
        <v>0.021900994417306346</v>
      </c>
    </row>
    <row r="239" spans="1:10" ht="12" hidden="1" outlineLevel="2">
      <c r="A239" s="10" t="s">
        <v>52</v>
      </c>
      <c r="B239" s="11" t="s">
        <v>53</v>
      </c>
      <c r="C239" s="26">
        <f t="shared" si="28"/>
        <v>0.0002340277777777778</v>
      </c>
      <c r="D239" s="26">
        <f t="shared" si="28"/>
        <v>0.0014352469959946596</v>
      </c>
      <c r="E239" s="26">
        <f t="shared" si="28"/>
        <v>0.0014387144992526156</v>
      </c>
      <c r="F239" s="26">
        <f t="shared" si="28"/>
        <v>0.0024526992287917737</v>
      </c>
      <c r="G239" s="26">
        <f t="shared" si="28"/>
        <v>0.0040865921787709494</v>
      </c>
      <c r="H239" s="26">
        <f t="shared" si="28"/>
        <v>0.005025544554455446</v>
      </c>
      <c r="I239" s="26">
        <f t="shared" si="28"/>
        <v>0.01815321293574129</v>
      </c>
      <c r="J239" s="26">
        <f t="shared" si="28"/>
        <v>0.023414120283899886</v>
      </c>
    </row>
    <row r="240" spans="1:10" ht="12" hidden="1" outlineLevel="2">
      <c r="A240" s="10" t="s">
        <v>54</v>
      </c>
      <c r="B240" s="11" t="s">
        <v>55</v>
      </c>
      <c r="C240" s="26">
        <f t="shared" si="28"/>
        <v>0</v>
      </c>
      <c r="D240" s="26">
        <f t="shared" si="28"/>
        <v>0</v>
      </c>
      <c r="E240" s="26">
        <f t="shared" si="28"/>
        <v>0</v>
      </c>
      <c r="F240" s="26">
        <f t="shared" si="28"/>
        <v>0.00018309859154929582</v>
      </c>
      <c r="G240" s="26">
        <f t="shared" si="28"/>
        <v>0.0004134199134199134</v>
      </c>
      <c r="H240" s="26">
        <f t="shared" si="28"/>
        <v>0.0006416666666666666</v>
      </c>
      <c r="I240" s="26">
        <f t="shared" si="28"/>
        <v>0.009834012219959267</v>
      </c>
      <c r="J240" s="26">
        <f t="shared" si="28"/>
        <v>0.010466666666666666</v>
      </c>
    </row>
    <row r="241" spans="1:10" ht="12" hidden="1" outlineLevel="2">
      <c r="A241" s="10" t="s">
        <v>56</v>
      </c>
      <c r="B241" s="11" t="s">
        <v>57</v>
      </c>
      <c r="C241" s="26">
        <f t="shared" si="28"/>
        <v>0</v>
      </c>
      <c r="D241" s="26">
        <f t="shared" si="28"/>
        <v>0</v>
      </c>
      <c r="E241" s="26">
        <f t="shared" si="28"/>
        <v>0</v>
      </c>
      <c r="F241" s="26">
        <f t="shared" si="28"/>
        <v>0</v>
      </c>
      <c r="G241" s="26">
        <f t="shared" si="28"/>
        <v>5.091743119266055E-05</v>
      </c>
      <c r="H241" s="26">
        <f t="shared" si="28"/>
        <v>0.00020408163265306123</v>
      </c>
      <c r="I241" s="26">
        <f t="shared" si="28"/>
        <v>0.013946846846846848</v>
      </c>
      <c r="J241" s="26">
        <f t="shared" si="28"/>
        <v>0.015002199413489736</v>
      </c>
    </row>
    <row r="242" spans="1:10" ht="12" hidden="1" outlineLevel="2">
      <c r="A242" s="10" t="s">
        <v>58</v>
      </c>
      <c r="B242" s="11" t="s">
        <v>59</v>
      </c>
      <c r="C242" s="26">
        <f t="shared" si="28"/>
        <v>0</v>
      </c>
      <c r="D242" s="26">
        <f t="shared" si="28"/>
        <v>0.00039459459459459455</v>
      </c>
      <c r="E242" s="26">
        <f t="shared" si="28"/>
        <v>0.0003428571428571429</v>
      </c>
      <c r="F242" s="26">
        <f t="shared" si="28"/>
        <v>0.00045624999999999995</v>
      </c>
      <c r="G242" s="26">
        <f t="shared" si="28"/>
        <v>0.0004362428842504744</v>
      </c>
      <c r="H242" s="26">
        <f t="shared" si="28"/>
        <v>0.0006732928679817905</v>
      </c>
      <c r="I242" s="26">
        <f t="shared" si="28"/>
        <v>0.0161656050955414</v>
      </c>
      <c r="J242" s="26">
        <f t="shared" si="28"/>
        <v>0.01689244604316547</v>
      </c>
    </row>
    <row r="243" spans="1:10" ht="12" hidden="1" outlineLevel="2">
      <c r="A243" s="10" t="s">
        <v>60</v>
      </c>
      <c r="B243" s="11" t="s">
        <v>61</v>
      </c>
      <c r="C243" s="26">
        <f t="shared" si="28"/>
        <v>0</v>
      </c>
      <c r="D243" s="26">
        <f t="shared" si="28"/>
        <v>0</v>
      </c>
      <c r="E243" s="26">
        <f t="shared" si="28"/>
        <v>0</v>
      </c>
      <c r="F243" s="26">
        <f t="shared" si="28"/>
        <v>4.9851632047477745E-05</v>
      </c>
      <c r="G243" s="26">
        <f t="shared" si="28"/>
        <v>0.0001244343891402715</v>
      </c>
      <c r="H243" s="26">
        <f t="shared" si="28"/>
        <v>0.0001786511835640911</v>
      </c>
      <c r="I243" s="26">
        <f t="shared" si="28"/>
        <v>0.00876872815272923</v>
      </c>
      <c r="J243" s="26">
        <f t="shared" si="28"/>
        <v>0.008984992183428868</v>
      </c>
    </row>
    <row r="244" spans="1:10" ht="12" hidden="1" outlineLevel="2">
      <c r="A244" s="10" t="s">
        <v>62</v>
      </c>
      <c r="B244" s="11" t="s">
        <v>63</v>
      </c>
      <c r="C244" s="26">
        <f t="shared" si="28"/>
        <v>0</v>
      </c>
      <c r="D244" s="26">
        <f t="shared" si="28"/>
        <v>0</v>
      </c>
      <c r="E244" s="26">
        <f t="shared" si="28"/>
        <v>0</v>
      </c>
      <c r="F244" s="26">
        <f t="shared" si="28"/>
        <v>0.0008293577981651376</v>
      </c>
      <c r="G244" s="26">
        <f t="shared" si="28"/>
        <v>0.0022084337349397593</v>
      </c>
      <c r="H244" s="26">
        <f t="shared" si="28"/>
        <v>0.003060771704180064</v>
      </c>
      <c r="I244" s="26">
        <f t="shared" si="28"/>
        <v>0.014503125</v>
      </c>
      <c r="J244" s="26">
        <f t="shared" si="28"/>
        <v>0.017907954545454546</v>
      </c>
    </row>
    <row r="245" spans="1:10" ht="12" hidden="1" outlineLevel="2">
      <c r="A245" s="10" t="s">
        <v>64</v>
      </c>
      <c r="B245" s="11" t="s">
        <v>65</v>
      </c>
      <c r="C245" s="26">
        <f t="shared" si="28"/>
        <v>0</v>
      </c>
      <c r="D245" s="26">
        <f t="shared" si="28"/>
        <v>0</v>
      </c>
      <c r="E245" s="26">
        <f t="shared" si="28"/>
        <v>0</v>
      </c>
      <c r="F245" s="26">
        <f t="shared" si="28"/>
        <v>0.00021898395721925136</v>
      </c>
      <c r="G245" s="26">
        <f t="shared" si="28"/>
        <v>0.0006104980842911876</v>
      </c>
      <c r="H245" s="26">
        <f t="shared" si="28"/>
        <v>0.0008965978128797086</v>
      </c>
      <c r="I245" s="26">
        <f t="shared" si="28"/>
        <v>0.016263863514239654</v>
      </c>
      <c r="J245" s="26">
        <f t="shared" si="28"/>
        <v>0.017056702852814944</v>
      </c>
    </row>
    <row r="246" spans="1:10" ht="12" hidden="1" outlineLevel="2">
      <c r="A246" s="10" t="s">
        <v>66</v>
      </c>
      <c r="B246" s="11" t="s">
        <v>67</v>
      </c>
      <c r="C246" s="26">
        <f t="shared" si="28"/>
        <v>0</v>
      </c>
      <c r="D246" s="26">
        <f t="shared" si="28"/>
        <v>0</v>
      </c>
      <c r="E246" s="26">
        <f t="shared" si="28"/>
        <v>0</v>
      </c>
      <c r="F246" s="26">
        <f t="shared" si="28"/>
        <v>0.00029047619047619045</v>
      </c>
      <c r="G246" s="26">
        <f t="shared" si="28"/>
        <v>0.00019391304347826085</v>
      </c>
      <c r="H246" s="26">
        <f t="shared" si="28"/>
        <v>0.00035033557046979864</v>
      </c>
      <c r="I246" s="26">
        <f t="shared" si="28"/>
        <v>0.04225185185185185</v>
      </c>
      <c r="J246" s="26">
        <f t="shared" si="28"/>
        <v>0.042460898502495834</v>
      </c>
    </row>
    <row r="247" spans="1:10" ht="12" hidden="1" outlineLevel="2">
      <c r="A247" s="10" t="s">
        <v>68</v>
      </c>
      <c r="B247" s="11" t="s">
        <v>69</v>
      </c>
      <c r="C247" s="26">
        <f t="shared" si="28"/>
        <v>0</v>
      </c>
      <c r="D247" s="26">
        <f t="shared" si="28"/>
        <v>0</v>
      </c>
      <c r="E247" s="26">
        <f t="shared" si="28"/>
        <v>0</v>
      </c>
      <c r="F247" s="26">
        <f t="shared" si="28"/>
        <v>0.0003921052631578947</v>
      </c>
      <c r="G247" s="26">
        <f t="shared" si="28"/>
        <v>0.001171331058020478</v>
      </c>
      <c r="H247" s="26">
        <f t="shared" si="28"/>
        <v>0.0016130790190735697</v>
      </c>
      <c r="I247" s="26">
        <f t="shared" si="28"/>
        <v>0.016909896602658788</v>
      </c>
      <c r="J247" s="26">
        <f t="shared" si="28"/>
        <v>0.01839178082191781</v>
      </c>
    </row>
    <row r="248" spans="1:10" ht="12" hidden="1" outlineLevel="2">
      <c r="A248" s="10" t="s">
        <v>70</v>
      </c>
      <c r="B248" s="11" t="s">
        <v>71</v>
      </c>
      <c r="C248" s="26">
        <f t="shared" si="28"/>
        <v>0.02918366762177651</v>
      </c>
      <c r="D248" s="26">
        <f t="shared" si="28"/>
        <v>0.028429524931291715</v>
      </c>
      <c r="E248" s="26">
        <f t="shared" si="28"/>
        <v>0.02662510344827586</v>
      </c>
      <c r="F248" s="26">
        <f t="shared" si="28"/>
        <v>0.02639630723781388</v>
      </c>
      <c r="G248" s="26">
        <f t="shared" si="28"/>
        <v>0.026136833489242284</v>
      </c>
      <c r="H248" s="26">
        <f t="shared" si="28"/>
        <v>0.03400189061444969</v>
      </c>
      <c r="I248" s="26">
        <f t="shared" si="28"/>
        <v>0.13778540807084635</v>
      </c>
      <c r="J248" s="26">
        <f t="shared" si="28"/>
        <v>0.14397346252186785</v>
      </c>
    </row>
    <row r="249" spans="1:10" ht="12" hidden="1" outlineLevel="1" collapsed="1">
      <c r="A249" s="2" t="s">
        <v>72</v>
      </c>
      <c r="B249" s="5" t="s">
        <v>73</v>
      </c>
      <c r="C249" s="24">
        <f t="shared" si="28"/>
        <v>0.010168572226194784</v>
      </c>
      <c r="D249" s="24">
        <f t="shared" si="28"/>
        <v>0.011606980563544415</v>
      </c>
      <c r="E249" s="24">
        <f t="shared" si="28"/>
        <v>0.011970147721189203</v>
      </c>
      <c r="F249" s="24">
        <f t="shared" si="28"/>
        <v>0.026433363191359003</v>
      </c>
      <c r="G249" s="24">
        <f t="shared" si="28"/>
        <v>0.034489001763833134</v>
      </c>
      <c r="H249" s="24">
        <f t="shared" si="28"/>
        <v>0.037133156275366105</v>
      </c>
      <c r="I249" s="24">
        <f t="shared" si="28"/>
        <v>0.05824894727993393</v>
      </c>
      <c r="J249" s="24">
        <f t="shared" si="28"/>
        <v>0.06482824526668181</v>
      </c>
    </row>
    <row r="250" spans="1:10" ht="12" hidden="1" outlineLevel="2">
      <c r="A250" s="10" t="s">
        <v>74</v>
      </c>
      <c r="B250" s="11" t="s">
        <v>75</v>
      </c>
      <c r="C250" s="26">
        <f aca="true" t="shared" si="29" ref="C250:J260">C121/C35</f>
        <v>0.019436253252385082</v>
      </c>
      <c r="D250" s="26">
        <f t="shared" si="29"/>
        <v>0.021980125962211338</v>
      </c>
      <c r="E250" s="26">
        <f t="shared" si="29"/>
        <v>0.022523393501805055</v>
      </c>
      <c r="F250" s="26">
        <f t="shared" si="29"/>
        <v>0.04082826988315115</v>
      </c>
      <c r="G250" s="26">
        <f t="shared" si="29"/>
        <v>0.05031649016641451</v>
      </c>
      <c r="H250" s="26">
        <f t="shared" si="29"/>
        <v>0.05125695269788449</v>
      </c>
      <c r="I250" s="26">
        <f t="shared" si="29"/>
        <v>0.056507707707707716</v>
      </c>
      <c r="J250" s="26">
        <f t="shared" si="29"/>
        <v>0.06039922802850356</v>
      </c>
    </row>
    <row r="251" spans="1:10" ht="12" hidden="1" outlineLevel="2">
      <c r="A251" s="10" t="s">
        <v>76</v>
      </c>
      <c r="B251" s="11" t="s">
        <v>77</v>
      </c>
      <c r="C251" s="26">
        <f t="shared" si="29"/>
        <v>0</v>
      </c>
      <c r="D251" s="26">
        <f t="shared" si="29"/>
        <v>0</v>
      </c>
      <c r="E251" s="26">
        <f t="shared" si="29"/>
        <v>0.0010066091954022988</v>
      </c>
      <c r="F251" s="26">
        <f t="shared" si="29"/>
        <v>0.018602316602316604</v>
      </c>
      <c r="G251" s="26">
        <f t="shared" si="29"/>
        <v>0.028714864348490635</v>
      </c>
      <c r="H251" s="26">
        <f t="shared" si="29"/>
        <v>0.03498721755971594</v>
      </c>
      <c r="I251" s="26">
        <f t="shared" si="29"/>
        <v>0.07264024236303965</v>
      </c>
      <c r="J251" s="26">
        <f t="shared" si="29"/>
        <v>0.08293310536439412</v>
      </c>
    </row>
    <row r="252" spans="1:10" ht="12" hidden="1" outlineLevel="2">
      <c r="A252" s="10" t="s">
        <v>78</v>
      </c>
      <c r="B252" s="11" t="s">
        <v>79</v>
      </c>
      <c r="C252" s="26">
        <f t="shared" si="29"/>
        <v>0</v>
      </c>
      <c r="D252" s="26">
        <f t="shared" si="29"/>
        <v>0</v>
      </c>
      <c r="E252" s="26">
        <f t="shared" si="29"/>
        <v>0</v>
      </c>
      <c r="F252" s="26">
        <f t="shared" si="29"/>
        <v>0.0012121951219512194</v>
      </c>
      <c r="G252" s="26">
        <f t="shared" si="29"/>
        <v>0.00308955223880597</v>
      </c>
      <c r="H252" s="26">
        <f t="shared" si="29"/>
        <v>0.003852513966480447</v>
      </c>
      <c r="I252" s="26">
        <f t="shared" si="29"/>
        <v>0.05229267326732674</v>
      </c>
      <c r="J252" s="26">
        <f t="shared" si="29"/>
        <v>0.05836478873239436</v>
      </c>
    </row>
    <row r="253" spans="1:10" ht="12" hidden="1" outlineLevel="2">
      <c r="A253" s="10" t="s">
        <v>80</v>
      </c>
      <c r="B253" s="11" t="s">
        <v>81</v>
      </c>
      <c r="C253" s="26">
        <f t="shared" si="29"/>
        <v>0.0002708661417322835</v>
      </c>
      <c r="D253" s="26">
        <f t="shared" si="29"/>
        <v>0.0006644295302013423</v>
      </c>
      <c r="E253" s="26">
        <f t="shared" si="29"/>
        <v>0.0006292517006802721</v>
      </c>
      <c r="F253" s="26">
        <f t="shared" si="29"/>
        <v>0.001342857142857143</v>
      </c>
      <c r="G253" s="26">
        <f t="shared" si="29"/>
        <v>0.0026907477820025346</v>
      </c>
      <c r="H253" s="26">
        <f t="shared" si="29"/>
        <v>0.004717489711934157</v>
      </c>
      <c r="I253" s="26">
        <f t="shared" si="29"/>
        <v>0.028291610414657664</v>
      </c>
      <c r="J253" s="26">
        <f t="shared" si="29"/>
        <v>0.03288185006576064</v>
      </c>
    </row>
    <row r="254" spans="1:10" ht="12" hidden="1" outlineLevel="1" collapsed="1">
      <c r="A254" s="2" t="s">
        <v>82</v>
      </c>
      <c r="B254" s="5" t="s">
        <v>83</v>
      </c>
      <c r="C254" s="24">
        <f t="shared" si="29"/>
        <v>0</v>
      </c>
      <c r="D254" s="24">
        <f t="shared" si="29"/>
        <v>0.0016240088980694367</v>
      </c>
      <c r="E254" s="24">
        <f t="shared" si="29"/>
        <v>0.001578041841004184</v>
      </c>
      <c r="F254" s="24">
        <f t="shared" si="29"/>
        <v>0.0019890084514847827</v>
      </c>
      <c r="G254" s="24">
        <f t="shared" si="29"/>
        <v>0.003034326867476213</v>
      </c>
      <c r="H254" s="24">
        <f t="shared" si="29"/>
        <v>0.003569125214408233</v>
      </c>
      <c r="I254" s="24">
        <f t="shared" si="29"/>
        <v>0.03509247575704854</v>
      </c>
      <c r="J254" s="24">
        <f t="shared" si="29"/>
        <v>0.03727843893448917</v>
      </c>
    </row>
    <row r="255" spans="1:10" ht="12" hidden="1" outlineLevel="2">
      <c r="A255" s="16" t="s">
        <v>84</v>
      </c>
      <c r="B255" s="11" t="s">
        <v>85</v>
      </c>
      <c r="C255" s="26">
        <f t="shared" si="29"/>
        <v>0</v>
      </c>
      <c r="D255" s="26">
        <f t="shared" si="29"/>
        <v>0.0027702127659574465</v>
      </c>
      <c r="E255" s="26">
        <f t="shared" si="29"/>
        <v>0.002683464566929134</v>
      </c>
      <c r="F255" s="26">
        <f t="shared" si="29"/>
        <v>0.003189041095890411</v>
      </c>
      <c r="G255" s="26">
        <f t="shared" si="29"/>
        <v>0.0041966019417475735</v>
      </c>
      <c r="H255" s="26">
        <f t="shared" si="29"/>
        <v>0.0046363636363636355</v>
      </c>
      <c r="I255" s="26">
        <f t="shared" si="29"/>
        <v>0.030920716112531967</v>
      </c>
      <c r="J255" s="26">
        <f t="shared" si="29"/>
        <v>0.03399186046511628</v>
      </c>
    </row>
    <row r="256" spans="1:10" ht="12" hidden="1" outlineLevel="2">
      <c r="A256" s="17" t="s">
        <v>86</v>
      </c>
      <c r="B256" s="14" t="s">
        <v>87</v>
      </c>
      <c r="C256" s="26">
        <f t="shared" si="29"/>
        <v>0</v>
      </c>
      <c r="D256" s="26">
        <f t="shared" si="29"/>
        <v>0</v>
      </c>
      <c r="E256" s="26">
        <f t="shared" si="29"/>
        <v>0</v>
      </c>
      <c r="F256" s="26">
        <f t="shared" si="29"/>
        <v>0</v>
      </c>
      <c r="G256" s="26">
        <f t="shared" si="29"/>
        <v>0.0006595744680851064</v>
      </c>
      <c r="H256" s="26">
        <f t="shared" si="29"/>
        <v>0.0013090909090909093</v>
      </c>
      <c r="I256" s="26">
        <f t="shared" si="29"/>
        <v>0.04599384615384615</v>
      </c>
      <c r="J256" s="26">
        <f t="shared" si="29"/>
        <v>0.04600588235294118</v>
      </c>
    </row>
    <row r="257" spans="1:10" ht="12" hidden="1" outlineLevel="1" collapsed="1">
      <c r="A257" s="5" t="s">
        <v>88</v>
      </c>
      <c r="B257" s="5" t="s">
        <v>89</v>
      </c>
      <c r="C257" s="24">
        <f t="shared" si="29"/>
        <v>0</v>
      </c>
      <c r="D257" s="24">
        <f t="shared" si="29"/>
        <v>0</v>
      </c>
      <c r="E257" s="24">
        <f t="shared" si="29"/>
        <v>6.570048309178744E-05</v>
      </c>
      <c r="F257" s="24">
        <f t="shared" si="29"/>
        <v>0.0012863630282579936</v>
      </c>
      <c r="G257" s="24">
        <f t="shared" si="29"/>
        <v>0.0022116888230254658</v>
      </c>
      <c r="H257" s="24">
        <f t="shared" si="29"/>
        <v>0.0024768715302968453</v>
      </c>
      <c r="I257" s="24">
        <f t="shared" si="29"/>
        <v>0.007196154091595584</v>
      </c>
      <c r="J257" s="24">
        <f t="shared" si="29"/>
        <v>0.007676398993823768</v>
      </c>
    </row>
    <row r="258" spans="1:10" ht="12" hidden="1" outlineLevel="2">
      <c r="A258" s="7" t="s">
        <v>90</v>
      </c>
      <c r="B258" s="8" t="s">
        <v>91</v>
      </c>
      <c r="C258" s="28">
        <f t="shared" si="29"/>
        <v>0</v>
      </c>
      <c r="D258" s="28">
        <f t="shared" si="29"/>
        <v>0</v>
      </c>
      <c r="E258" s="28">
        <f t="shared" si="29"/>
        <v>0</v>
      </c>
      <c r="F258" s="28">
        <f t="shared" si="29"/>
        <v>7.246376811594203E-06</v>
      </c>
      <c r="G258" s="28">
        <f t="shared" si="29"/>
        <v>1.795774647887324E-05</v>
      </c>
      <c r="H258" s="28">
        <f t="shared" si="29"/>
        <v>2.9498525073746314E-05</v>
      </c>
      <c r="I258" s="28">
        <f t="shared" si="29"/>
        <v>6.351606805293006E-05</v>
      </c>
      <c r="J258" s="25">
        <f t="shared" si="29"/>
        <v>9.113924050632912E-05</v>
      </c>
    </row>
    <row r="259" spans="1:10" ht="12" hidden="1" outlineLevel="2">
      <c r="A259" s="10" t="s">
        <v>92</v>
      </c>
      <c r="B259" s="11" t="s">
        <v>93</v>
      </c>
      <c r="C259" s="29">
        <f t="shared" si="29"/>
        <v>0</v>
      </c>
      <c r="D259" s="29">
        <f t="shared" si="29"/>
        <v>0</v>
      </c>
      <c r="E259" s="29">
        <f t="shared" si="29"/>
        <v>0.00013737373737373736</v>
      </c>
      <c r="F259" s="29">
        <f t="shared" si="29"/>
        <v>0.00269910071942446</v>
      </c>
      <c r="G259" s="29">
        <f t="shared" si="29"/>
        <v>0.004689500860585198</v>
      </c>
      <c r="H259" s="29">
        <f t="shared" si="29"/>
        <v>0.005188475836431226</v>
      </c>
      <c r="I259" s="29">
        <f t="shared" si="29"/>
        <v>0.014674672489082968</v>
      </c>
      <c r="J259" s="26">
        <f t="shared" si="29"/>
        <v>0.015599084292087345</v>
      </c>
    </row>
    <row r="260" spans="1:10" ht="12" hidden="1" outlineLevel="2">
      <c r="A260" s="13" t="s">
        <v>94</v>
      </c>
      <c r="B260" s="14" t="s">
        <v>95</v>
      </c>
      <c r="C260" s="30">
        <f t="shared" si="29"/>
        <v>0</v>
      </c>
      <c r="D260" s="30">
        <f t="shared" si="29"/>
        <v>0</v>
      </c>
      <c r="E260" s="30">
        <f t="shared" si="29"/>
        <v>0</v>
      </c>
      <c r="F260" s="30">
        <f t="shared" si="29"/>
        <v>0</v>
      </c>
      <c r="G260" s="30">
        <f t="shared" si="29"/>
        <v>0.00016551724137931035</v>
      </c>
      <c r="H260" s="30">
        <f t="shared" si="29"/>
        <v>0.000305</v>
      </c>
      <c r="I260" s="30">
        <f t="shared" si="29"/>
        <v>0.010550495049504952</v>
      </c>
      <c r="J260" s="27">
        <f t="shared" si="29"/>
        <v>0.011528301886792455</v>
      </c>
    </row>
    <row r="261" spans="1:10" ht="12" collapsed="1">
      <c r="A261" s="2" t="s">
        <v>105</v>
      </c>
      <c r="B261" s="5"/>
      <c r="C261" s="24">
        <f aca="true" t="shared" si="30" ref="C261:J276">C132/C3</f>
        <v>0.009710209932819777</v>
      </c>
      <c r="D261" s="24">
        <f t="shared" si="30"/>
        <v>0.011531812721099115</v>
      </c>
      <c r="E261" s="24">
        <f t="shared" si="30"/>
        <v>0.010049652279044963</v>
      </c>
      <c r="F261" s="24">
        <f t="shared" si="30"/>
        <v>0.01234094891696456</v>
      </c>
      <c r="G261" s="24">
        <f t="shared" si="30"/>
        <v>0.021652601035668892</v>
      </c>
      <c r="H261" s="24">
        <f t="shared" si="30"/>
        <v>0.025142580705665045</v>
      </c>
      <c r="I261" s="24">
        <f t="shared" si="30"/>
        <v>0.026084384924348218</v>
      </c>
      <c r="J261" s="24">
        <f t="shared" si="30"/>
        <v>0.025642602130557884</v>
      </c>
    </row>
    <row r="262" spans="1:10" ht="12" hidden="1" outlineLevel="1" collapsed="1">
      <c r="A262" s="2" t="s">
        <v>12</v>
      </c>
      <c r="B262" s="5" t="s">
        <v>13</v>
      </c>
      <c r="C262" s="24">
        <f t="shared" si="30"/>
        <v>0.014187086313108955</v>
      </c>
      <c r="D262" s="24">
        <f t="shared" si="30"/>
        <v>0.017349855003100222</v>
      </c>
      <c r="E262" s="24">
        <f t="shared" si="30"/>
        <v>0.0161412541862063</v>
      </c>
      <c r="F262" s="24">
        <f t="shared" si="30"/>
        <v>0.017343444738508733</v>
      </c>
      <c r="G262" s="24">
        <f t="shared" si="30"/>
        <v>0.02892132497387632</v>
      </c>
      <c r="H262" s="24">
        <f t="shared" si="30"/>
        <v>0.03248093524885981</v>
      </c>
      <c r="I262" s="24">
        <f t="shared" si="30"/>
        <v>0.03235234800318797</v>
      </c>
      <c r="J262" s="24">
        <f t="shared" si="30"/>
        <v>0.031982556301436774</v>
      </c>
    </row>
    <row r="263" spans="1:10" ht="12" hidden="1" outlineLevel="2">
      <c r="A263" s="7" t="s">
        <v>14</v>
      </c>
      <c r="B263" s="8" t="s">
        <v>15</v>
      </c>
      <c r="C263" s="25">
        <f t="shared" si="30"/>
        <v>0.0183</v>
      </c>
      <c r="D263" s="25">
        <f t="shared" si="30"/>
        <v>0.02139781591263651</v>
      </c>
      <c r="E263" s="25">
        <f t="shared" si="30"/>
        <v>0.020303199999999997</v>
      </c>
      <c r="F263" s="25">
        <f t="shared" si="30"/>
        <v>0.021303133903133903</v>
      </c>
      <c r="G263" s="25">
        <f t="shared" si="30"/>
        <v>0.03524823805794832</v>
      </c>
      <c r="H263" s="25">
        <f t="shared" si="30"/>
        <v>0.03913355481727574</v>
      </c>
      <c r="I263" s="25">
        <f t="shared" si="30"/>
        <v>0.03842600205549846</v>
      </c>
      <c r="J263" s="25">
        <f t="shared" si="30"/>
        <v>0.037553526697429146</v>
      </c>
    </row>
    <row r="264" spans="1:10" ht="12" hidden="1" outlineLevel="2">
      <c r="A264" s="10" t="s">
        <v>16</v>
      </c>
      <c r="B264" s="11" t="s">
        <v>17</v>
      </c>
      <c r="C264" s="26">
        <f t="shared" si="30"/>
        <v>0.02846848249027237</v>
      </c>
      <c r="D264" s="26">
        <f t="shared" si="30"/>
        <v>0.03343584905660378</v>
      </c>
      <c r="E264" s="26">
        <f t="shared" si="30"/>
        <v>0.03491121951219511</v>
      </c>
      <c r="F264" s="26">
        <f t="shared" si="30"/>
        <v>0.03266403940886699</v>
      </c>
      <c r="G264" s="26">
        <f t="shared" si="30"/>
        <v>0.042779092159559835</v>
      </c>
      <c r="H264" s="26">
        <f t="shared" si="30"/>
        <v>0.046326030927835056</v>
      </c>
      <c r="I264" s="26">
        <f t="shared" si="30"/>
        <v>0.043823957219251336</v>
      </c>
      <c r="J264" s="26">
        <f t="shared" si="30"/>
        <v>0.04246772486772486</v>
      </c>
    </row>
    <row r="265" spans="1:10" ht="12" hidden="1" outlineLevel="2">
      <c r="A265" s="10" t="s">
        <v>18</v>
      </c>
      <c r="B265" s="11" t="s">
        <v>19</v>
      </c>
      <c r="C265" s="26">
        <f t="shared" si="30"/>
        <v>0.017488650963597432</v>
      </c>
      <c r="D265" s="26">
        <f t="shared" si="30"/>
        <v>0.02175063063063063</v>
      </c>
      <c r="E265" s="26">
        <f t="shared" si="30"/>
        <v>0.01936730769230769</v>
      </c>
      <c r="F265" s="26">
        <f t="shared" si="30"/>
        <v>0.0206</v>
      </c>
      <c r="G265" s="26">
        <f t="shared" si="30"/>
        <v>0.03339420935412027</v>
      </c>
      <c r="H265" s="26">
        <f t="shared" si="30"/>
        <v>0.036378968655207275</v>
      </c>
      <c r="I265" s="26">
        <f t="shared" si="30"/>
        <v>0.03520239520958084</v>
      </c>
      <c r="J265" s="26">
        <f t="shared" si="30"/>
        <v>0.03431744656268053</v>
      </c>
    </row>
    <row r="266" spans="1:10" ht="12" hidden="1" outlineLevel="2">
      <c r="A266" s="10" t="s">
        <v>20</v>
      </c>
      <c r="B266" s="11" t="s">
        <v>21</v>
      </c>
      <c r="C266" s="26">
        <f t="shared" si="30"/>
        <v>0.0007999999999999999</v>
      </c>
      <c r="D266" s="26">
        <f t="shared" si="30"/>
        <v>0.0007999999999999999</v>
      </c>
      <c r="E266" s="26">
        <f t="shared" si="30"/>
        <v>0.0009</v>
      </c>
      <c r="F266" s="26">
        <f t="shared" si="30"/>
        <v>0.0018</v>
      </c>
      <c r="G266" s="26">
        <f t="shared" si="30"/>
        <v>0.0102</v>
      </c>
      <c r="H266" s="26">
        <f t="shared" si="30"/>
        <v>0.014024137931034483</v>
      </c>
      <c r="I266" s="26">
        <f t="shared" si="30"/>
        <v>0.022042822384428222</v>
      </c>
      <c r="J266" s="26">
        <f t="shared" si="30"/>
        <v>0.02217447306791569</v>
      </c>
    </row>
    <row r="267" spans="1:10" ht="12" hidden="1" outlineLevel="2">
      <c r="A267" s="10" t="s">
        <v>22</v>
      </c>
      <c r="B267" s="11" t="s">
        <v>23</v>
      </c>
      <c r="C267" s="26">
        <f t="shared" si="30"/>
        <v>0.0063</v>
      </c>
      <c r="D267" s="26">
        <f t="shared" si="30"/>
        <v>0.007707509881422925</v>
      </c>
      <c r="E267" s="26">
        <f t="shared" si="30"/>
        <v>0.00701012658227848</v>
      </c>
      <c r="F267" s="26">
        <f t="shared" si="30"/>
        <v>0.008982580645161291</v>
      </c>
      <c r="G267" s="26">
        <f t="shared" si="30"/>
        <v>0.02005991678224688</v>
      </c>
      <c r="H267" s="26">
        <f t="shared" si="30"/>
        <v>0.024244060475161987</v>
      </c>
      <c r="I267" s="26">
        <f t="shared" si="30"/>
        <v>0.026262515776188475</v>
      </c>
      <c r="J267" s="26">
        <f t="shared" si="30"/>
        <v>0.026361765880942866</v>
      </c>
    </row>
    <row r="268" spans="1:10" ht="12" hidden="1" outlineLevel="2">
      <c r="A268" s="10" t="s">
        <v>24</v>
      </c>
      <c r="B268" s="11" t="s">
        <v>25</v>
      </c>
      <c r="C268" s="26">
        <f t="shared" si="30"/>
        <v>0.0055000000000000005</v>
      </c>
      <c r="D268" s="26">
        <f t="shared" si="30"/>
        <v>0.007799999999999999</v>
      </c>
      <c r="E268" s="26">
        <f t="shared" si="30"/>
        <v>0.0056</v>
      </c>
      <c r="F268" s="26">
        <f t="shared" si="30"/>
        <v>0.0077</v>
      </c>
      <c r="G268" s="26">
        <f t="shared" si="30"/>
        <v>0.020029720279720276</v>
      </c>
      <c r="H268" s="26">
        <f t="shared" si="30"/>
        <v>0.024256034482758624</v>
      </c>
      <c r="I268" s="26">
        <f t="shared" si="30"/>
        <v>0.026910492505353323</v>
      </c>
      <c r="J268" s="26">
        <f t="shared" si="30"/>
        <v>0.02723004758667573</v>
      </c>
    </row>
    <row r="269" spans="1:10" ht="12" hidden="1" outlineLevel="2">
      <c r="A269" s="10" t="s">
        <v>26</v>
      </c>
      <c r="B269" s="11" t="s">
        <v>27</v>
      </c>
      <c r="C269" s="26">
        <f t="shared" si="30"/>
        <v>0.015938315217391304</v>
      </c>
      <c r="D269" s="26">
        <f t="shared" si="30"/>
        <v>0.020264893617021277</v>
      </c>
      <c r="E269" s="26">
        <f t="shared" si="30"/>
        <v>0.017605647058823528</v>
      </c>
      <c r="F269" s="26">
        <f t="shared" si="30"/>
        <v>0.018748254620123205</v>
      </c>
      <c r="G269" s="26">
        <f t="shared" si="30"/>
        <v>0.030248574686431016</v>
      </c>
      <c r="H269" s="26">
        <f t="shared" si="30"/>
        <v>0.03354292929292929</v>
      </c>
      <c r="I269" s="26">
        <f t="shared" si="30"/>
        <v>0.03230632090761751</v>
      </c>
      <c r="J269" s="26">
        <f t="shared" si="30"/>
        <v>0.03165216271884655</v>
      </c>
    </row>
    <row r="270" spans="1:10" ht="12" hidden="1" outlineLevel="2">
      <c r="A270" s="10" t="s">
        <v>28</v>
      </c>
      <c r="B270" s="11" t="s">
        <v>29</v>
      </c>
      <c r="C270" s="26">
        <f t="shared" si="30"/>
        <v>0.013743614457831323</v>
      </c>
      <c r="D270" s="26">
        <f t="shared" si="30"/>
        <v>0.016670987654320988</v>
      </c>
      <c r="E270" s="26">
        <f t="shared" si="30"/>
        <v>0.016008316008316006</v>
      </c>
      <c r="F270" s="26">
        <f t="shared" si="30"/>
        <v>0.018343207712532866</v>
      </c>
      <c r="G270" s="26">
        <f t="shared" si="30"/>
        <v>0.029171708378672466</v>
      </c>
      <c r="H270" s="26">
        <f t="shared" si="30"/>
        <v>0.031600689995071464</v>
      </c>
      <c r="I270" s="26">
        <f t="shared" si="30"/>
        <v>0.03253473837209303</v>
      </c>
      <c r="J270" s="26">
        <f t="shared" si="30"/>
        <v>0.032244506104328524</v>
      </c>
    </row>
    <row r="271" spans="1:10" ht="12" hidden="1" outlineLevel="2">
      <c r="A271" s="10" t="s">
        <v>30</v>
      </c>
      <c r="B271" s="11" t="s">
        <v>31</v>
      </c>
      <c r="C271" s="26">
        <f t="shared" si="30"/>
        <v>0.008100000000000001</v>
      </c>
      <c r="D271" s="26">
        <f t="shared" si="30"/>
        <v>0.009603960396039604</v>
      </c>
      <c r="E271" s="26">
        <f t="shared" si="30"/>
        <v>0.008806315789473686</v>
      </c>
      <c r="F271" s="26">
        <f t="shared" si="30"/>
        <v>0.010128333333333333</v>
      </c>
      <c r="G271" s="26">
        <f t="shared" si="30"/>
        <v>0.020857471264367815</v>
      </c>
      <c r="H271" s="26">
        <f t="shared" si="30"/>
        <v>0.025142105263157893</v>
      </c>
      <c r="I271" s="26">
        <f t="shared" si="30"/>
        <v>0.029085416666666666</v>
      </c>
      <c r="J271" s="26">
        <f t="shared" si="30"/>
        <v>0.02916671850699844</v>
      </c>
    </row>
    <row r="272" spans="1:10" ht="12" hidden="1" outlineLevel="2">
      <c r="A272" s="10" t="s">
        <v>32</v>
      </c>
      <c r="B272" s="11" t="s">
        <v>33</v>
      </c>
      <c r="C272" s="26">
        <f t="shared" si="30"/>
        <v>0.010581280788177341</v>
      </c>
      <c r="D272" s="26">
        <f t="shared" si="30"/>
        <v>0.013076521739130435</v>
      </c>
      <c r="E272" s="26">
        <f t="shared" si="30"/>
        <v>0.012625</v>
      </c>
      <c r="F272" s="26">
        <f t="shared" si="30"/>
        <v>0.014384615384615385</v>
      </c>
      <c r="G272" s="26">
        <f t="shared" si="30"/>
        <v>0.026940807174887893</v>
      </c>
      <c r="H272" s="26">
        <f t="shared" si="30"/>
        <v>0.030556929637526653</v>
      </c>
      <c r="I272" s="26">
        <f t="shared" si="30"/>
        <v>0.030425055928411632</v>
      </c>
      <c r="J272" s="26">
        <f t="shared" si="30"/>
        <v>0.029598684210526315</v>
      </c>
    </row>
    <row r="273" spans="1:10" ht="12" hidden="1" outlineLevel="2">
      <c r="A273" s="10" t="s">
        <v>34</v>
      </c>
      <c r="B273" s="11" t="s">
        <v>35</v>
      </c>
      <c r="C273" s="26">
        <f t="shared" si="30"/>
        <v>0.013700448430493273</v>
      </c>
      <c r="D273" s="26">
        <f t="shared" si="30"/>
        <v>0.017150877192982455</v>
      </c>
      <c r="E273" s="26">
        <f t="shared" si="30"/>
        <v>0.01519080459770115</v>
      </c>
      <c r="F273" s="26">
        <f t="shared" si="30"/>
        <v>0.01621077441077441</v>
      </c>
      <c r="G273" s="26">
        <f t="shared" si="30"/>
        <v>0.029124064171122996</v>
      </c>
      <c r="H273" s="26">
        <f t="shared" si="30"/>
        <v>0.03241674418604651</v>
      </c>
      <c r="I273" s="26">
        <f t="shared" si="30"/>
        <v>0.03208867469879518</v>
      </c>
      <c r="J273" s="26">
        <f t="shared" si="30"/>
        <v>0.03077259036144578</v>
      </c>
    </row>
    <row r="274" spans="1:10" ht="12" hidden="1" outlineLevel="2">
      <c r="A274" s="10" t="s">
        <v>36</v>
      </c>
      <c r="B274" s="11" t="s">
        <v>37</v>
      </c>
      <c r="C274" s="26">
        <f t="shared" si="30"/>
        <v>0.0134</v>
      </c>
      <c r="D274" s="26">
        <f t="shared" si="30"/>
        <v>0.017499999999999998</v>
      </c>
      <c r="E274" s="26">
        <f t="shared" si="30"/>
        <v>0.0159</v>
      </c>
      <c r="F274" s="26">
        <f t="shared" si="30"/>
        <v>0.016434262948207167</v>
      </c>
      <c r="G274" s="26">
        <f t="shared" si="30"/>
        <v>0.02873873873873874</v>
      </c>
      <c r="H274" s="26">
        <f t="shared" si="30"/>
        <v>0.032415837937384895</v>
      </c>
      <c r="I274" s="26">
        <f t="shared" si="30"/>
        <v>0.02869742002063983</v>
      </c>
      <c r="J274" s="26">
        <f t="shared" si="30"/>
        <v>0.029846502057613168</v>
      </c>
    </row>
    <row r="275" spans="1:10" ht="12" hidden="1" outlineLevel="2">
      <c r="A275" s="13" t="s">
        <v>38</v>
      </c>
      <c r="B275" s="14" t="s">
        <v>39</v>
      </c>
      <c r="C275" s="27">
        <f t="shared" si="30"/>
        <v>0.019764655172413794</v>
      </c>
      <c r="D275" s="27">
        <f t="shared" si="30"/>
        <v>0.024769230769230762</v>
      </c>
      <c r="E275" s="27">
        <f t="shared" si="30"/>
        <v>0.023368888888888887</v>
      </c>
      <c r="F275" s="27">
        <f t="shared" si="30"/>
        <v>0.023971525423728816</v>
      </c>
      <c r="G275" s="27">
        <f t="shared" si="30"/>
        <v>0.03691054852320675</v>
      </c>
      <c r="H275" s="27">
        <f t="shared" si="30"/>
        <v>0.041881003584229394</v>
      </c>
      <c r="I275" s="27">
        <f t="shared" si="30"/>
        <v>0.04018514150943396</v>
      </c>
      <c r="J275" s="27">
        <f t="shared" si="30"/>
        <v>0.038868</v>
      </c>
    </row>
    <row r="276" spans="1:10" ht="12" hidden="1" outlineLevel="1" collapsed="1">
      <c r="A276" s="2" t="s">
        <v>40</v>
      </c>
      <c r="B276" s="5" t="s">
        <v>41</v>
      </c>
      <c r="C276" s="24">
        <f t="shared" si="30"/>
        <v>0.011390387185852264</v>
      </c>
      <c r="D276" s="24">
        <f t="shared" si="30"/>
        <v>0.014292293851721484</v>
      </c>
      <c r="E276" s="24">
        <f t="shared" si="30"/>
        <v>0.011401260134352222</v>
      </c>
      <c r="F276" s="24">
        <f t="shared" si="30"/>
        <v>0.014951571182893827</v>
      </c>
      <c r="G276" s="24">
        <f t="shared" si="30"/>
        <v>0.028912626768166718</v>
      </c>
      <c r="H276" s="24">
        <f t="shared" si="30"/>
        <v>0.034221561431930884</v>
      </c>
      <c r="I276" s="24">
        <f t="shared" si="30"/>
        <v>0.03675462834293174</v>
      </c>
      <c r="J276" s="24">
        <f t="shared" si="30"/>
        <v>0.0361202993117799</v>
      </c>
    </row>
    <row r="277" spans="1:10" ht="12" hidden="1" outlineLevel="2">
      <c r="A277" s="10" t="s">
        <v>42</v>
      </c>
      <c r="B277" s="11" t="s">
        <v>43</v>
      </c>
      <c r="C277" s="26">
        <f aca="true" t="shared" si="31" ref="C277:J292">C148/C19</f>
        <v>0.0007000000000000001</v>
      </c>
      <c r="D277" s="26">
        <f t="shared" si="31"/>
        <v>0.0011</v>
      </c>
      <c r="E277" s="26">
        <f t="shared" si="31"/>
        <v>0.0004</v>
      </c>
      <c r="F277" s="26">
        <f t="shared" si="31"/>
        <v>0.0021</v>
      </c>
      <c r="G277" s="26">
        <f t="shared" si="31"/>
        <v>0.012142723004694834</v>
      </c>
      <c r="H277" s="26">
        <f t="shared" si="31"/>
        <v>0.015683823529411764</v>
      </c>
      <c r="I277" s="26">
        <f t="shared" si="31"/>
        <v>0.021434285714285715</v>
      </c>
      <c r="J277" s="26">
        <f t="shared" si="31"/>
        <v>0.020276510067114093</v>
      </c>
    </row>
    <row r="278" spans="1:10" ht="12" hidden="1" outlineLevel="2">
      <c r="A278" s="10" t="s">
        <v>44</v>
      </c>
      <c r="B278" s="11" t="s">
        <v>45</v>
      </c>
      <c r="C278" s="26">
        <f t="shared" si="31"/>
        <v>0.0097</v>
      </c>
      <c r="D278" s="26">
        <f t="shared" si="31"/>
        <v>0.0146</v>
      </c>
      <c r="E278" s="26">
        <f t="shared" si="31"/>
        <v>0.008499999999999999</v>
      </c>
      <c r="F278" s="26">
        <f t="shared" si="31"/>
        <v>0.010350588235294118</v>
      </c>
      <c r="G278" s="26">
        <f t="shared" si="31"/>
        <v>0.01614891304347826</v>
      </c>
      <c r="H278" s="26">
        <f t="shared" si="31"/>
        <v>0.018173239436619717</v>
      </c>
      <c r="I278" s="26">
        <f t="shared" si="31"/>
        <v>0.01589289340101523</v>
      </c>
      <c r="J278" s="26">
        <f t="shared" si="31"/>
        <v>0.015584428223844284</v>
      </c>
    </row>
    <row r="279" spans="1:10" ht="12" hidden="1" outlineLevel="2">
      <c r="A279" s="10" t="s">
        <v>46</v>
      </c>
      <c r="B279" s="11" t="s">
        <v>47</v>
      </c>
      <c r="C279" s="26">
        <f t="shared" si="31"/>
        <v>0.016882807731434385</v>
      </c>
      <c r="D279" s="26">
        <f t="shared" si="31"/>
        <v>0.02328783882783883</v>
      </c>
      <c r="E279" s="26">
        <f t="shared" si="31"/>
        <v>0.018122577696526507</v>
      </c>
      <c r="F279" s="26">
        <f t="shared" si="31"/>
        <v>0.02412455603184323</v>
      </c>
      <c r="G279" s="26">
        <f t="shared" si="31"/>
        <v>0.03732710017574693</v>
      </c>
      <c r="H279" s="26">
        <f t="shared" si="31"/>
        <v>0.04042488262910798</v>
      </c>
      <c r="I279" s="26">
        <f t="shared" si="31"/>
        <v>0.04069863813229572</v>
      </c>
      <c r="J279" s="26">
        <f t="shared" si="31"/>
        <v>0.03922294356978596</v>
      </c>
    </row>
    <row r="280" spans="1:10" ht="12" hidden="1" outlineLevel="2">
      <c r="A280" s="10" t="s">
        <v>48</v>
      </c>
      <c r="B280" s="11" t="s">
        <v>49</v>
      </c>
      <c r="C280" s="26">
        <f t="shared" si="31"/>
        <v>0.013468822170900696</v>
      </c>
      <c r="D280" s="26">
        <f t="shared" si="31"/>
        <v>0.016260526315789475</v>
      </c>
      <c r="E280" s="26">
        <f t="shared" si="31"/>
        <v>0.01418415328845158</v>
      </c>
      <c r="F280" s="26">
        <f t="shared" si="31"/>
        <v>0.019406635071090046</v>
      </c>
      <c r="G280" s="26">
        <f t="shared" si="31"/>
        <v>0.036191339272674164</v>
      </c>
      <c r="H280" s="26">
        <f t="shared" si="31"/>
        <v>0.042448584736653534</v>
      </c>
      <c r="I280" s="26">
        <f t="shared" si="31"/>
        <v>0.04259954004526539</v>
      </c>
      <c r="J280" s="26">
        <f t="shared" si="31"/>
        <v>0.04170436004661685</v>
      </c>
    </row>
    <row r="281" spans="1:10" ht="12" hidden="1" outlineLevel="2">
      <c r="A281" s="10" t="s">
        <v>50</v>
      </c>
      <c r="B281" s="11" t="s">
        <v>51</v>
      </c>
      <c r="C281" s="26">
        <f t="shared" si="31"/>
        <v>0.008100000000000001</v>
      </c>
      <c r="D281" s="26">
        <f t="shared" si="31"/>
        <v>0.009272108843537413</v>
      </c>
      <c r="E281" s="26">
        <f t="shared" si="31"/>
        <v>0.008377167630057802</v>
      </c>
      <c r="F281" s="26">
        <f t="shared" si="31"/>
        <v>0.010482352941176472</v>
      </c>
      <c r="G281" s="26">
        <f t="shared" si="31"/>
        <v>0.019761293436293435</v>
      </c>
      <c r="H281" s="26">
        <f t="shared" si="31"/>
        <v>0.022400984009840093</v>
      </c>
      <c r="I281" s="26">
        <f t="shared" si="31"/>
        <v>0.024120549954170487</v>
      </c>
      <c r="J281" s="26">
        <f t="shared" si="31"/>
        <v>0.024007013258897415</v>
      </c>
    </row>
    <row r="282" spans="1:10" ht="12" hidden="1" outlineLevel="2">
      <c r="A282" s="10" t="s">
        <v>52</v>
      </c>
      <c r="B282" s="11" t="s">
        <v>53</v>
      </c>
      <c r="C282" s="26">
        <f t="shared" si="31"/>
        <v>0.03346597222222222</v>
      </c>
      <c r="D282" s="26">
        <f t="shared" si="31"/>
        <v>0.04156475300400534</v>
      </c>
      <c r="E282" s="26">
        <f t="shared" si="31"/>
        <v>0.03706128550074738</v>
      </c>
      <c r="F282" s="26">
        <f t="shared" si="31"/>
        <v>0.038147300771208224</v>
      </c>
      <c r="G282" s="26">
        <f t="shared" si="31"/>
        <v>0.04981340782122905</v>
      </c>
      <c r="H282" s="26">
        <f t="shared" si="31"/>
        <v>0.056915313531353144</v>
      </c>
      <c r="I282" s="26">
        <f t="shared" si="31"/>
        <v>0.05424678706425872</v>
      </c>
      <c r="J282" s="26">
        <f t="shared" si="31"/>
        <v>0.05228587971610012</v>
      </c>
    </row>
    <row r="283" spans="1:10" ht="12" hidden="1" outlineLevel="2">
      <c r="A283" s="10" t="s">
        <v>54</v>
      </c>
      <c r="B283" s="11" t="s">
        <v>55</v>
      </c>
      <c r="C283" s="26">
        <f t="shared" si="31"/>
        <v>0.0041</v>
      </c>
      <c r="D283" s="26">
        <f t="shared" si="31"/>
        <v>0.004600000000000001</v>
      </c>
      <c r="E283" s="26">
        <f t="shared" si="31"/>
        <v>0.0042</v>
      </c>
      <c r="F283" s="26">
        <f t="shared" si="31"/>
        <v>0.006316901408450705</v>
      </c>
      <c r="G283" s="26">
        <f t="shared" si="31"/>
        <v>0.018686580086580085</v>
      </c>
      <c r="H283" s="26">
        <f t="shared" si="31"/>
        <v>0.02245833333333333</v>
      </c>
      <c r="I283" s="26">
        <f t="shared" si="31"/>
        <v>0.023465987780040734</v>
      </c>
      <c r="J283" s="26">
        <f t="shared" si="31"/>
        <v>0.022733333333333335</v>
      </c>
    </row>
    <row r="284" spans="1:10" ht="12" hidden="1" outlineLevel="2">
      <c r="A284" s="10" t="s">
        <v>56</v>
      </c>
      <c r="B284" s="11" t="s">
        <v>57</v>
      </c>
      <c r="C284" s="26">
        <f t="shared" si="31"/>
        <v>0.0007</v>
      </c>
      <c r="D284" s="26">
        <f t="shared" si="31"/>
        <v>0.0009</v>
      </c>
      <c r="E284" s="26">
        <f t="shared" si="31"/>
        <v>0.0007000000000000001</v>
      </c>
      <c r="F284" s="26">
        <f t="shared" si="31"/>
        <v>0.0014375</v>
      </c>
      <c r="G284" s="26">
        <f t="shared" si="31"/>
        <v>0.011049082568807338</v>
      </c>
      <c r="H284" s="26">
        <f t="shared" si="31"/>
        <v>0.01479591836734694</v>
      </c>
      <c r="I284" s="26">
        <f t="shared" si="31"/>
        <v>0.019902252252252256</v>
      </c>
      <c r="J284" s="26">
        <f t="shared" si="31"/>
        <v>0.02084516129032258</v>
      </c>
    </row>
    <row r="285" spans="1:10" ht="12" hidden="1" outlineLevel="2">
      <c r="A285" s="10" t="s">
        <v>58</v>
      </c>
      <c r="B285" s="11" t="s">
        <v>59</v>
      </c>
      <c r="C285" s="26">
        <f t="shared" si="31"/>
        <v>0.0060999999999999995</v>
      </c>
      <c r="D285" s="26">
        <f t="shared" si="31"/>
        <v>0.0069054054054054044</v>
      </c>
      <c r="E285" s="26">
        <f t="shared" si="31"/>
        <v>0.004457142857142858</v>
      </c>
      <c r="F285" s="26">
        <f t="shared" si="31"/>
        <v>0.006786718749999999</v>
      </c>
      <c r="G285" s="26">
        <f t="shared" si="31"/>
        <v>0.020463757115749527</v>
      </c>
      <c r="H285" s="26">
        <f t="shared" si="31"/>
        <v>0.02542670713201821</v>
      </c>
      <c r="I285" s="26">
        <f t="shared" si="31"/>
        <v>0.028834394904458598</v>
      </c>
      <c r="J285" s="26">
        <f t="shared" si="31"/>
        <v>0.02843471223021583</v>
      </c>
    </row>
    <row r="286" spans="1:10" ht="12" hidden="1" outlineLevel="2">
      <c r="A286" s="10" t="s">
        <v>60</v>
      </c>
      <c r="B286" s="11" t="s">
        <v>61</v>
      </c>
      <c r="C286" s="26">
        <f t="shared" si="31"/>
        <v>0.0015</v>
      </c>
      <c r="D286" s="26">
        <f t="shared" si="31"/>
        <v>0.0022</v>
      </c>
      <c r="E286" s="26">
        <f t="shared" si="31"/>
        <v>0.0015</v>
      </c>
      <c r="F286" s="26">
        <f t="shared" si="31"/>
        <v>0.004150148367952522</v>
      </c>
      <c r="G286" s="26">
        <f t="shared" si="31"/>
        <v>0.01987556561085973</v>
      </c>
      <c r="H286" s="26">
        <f t="shared" si="31"/>
        <v>0.02482134881643591</v>
      </c>
      <c r="I286" s="26">
        <f t="shared" si="31"/>
        <v>0.028331271847270776</v>
      </c>
      <c r="J286" s="26">
        <f t="shared" si="31"/>
        <v>0.02820531526836894</v>
      </c>
    </row>
    <row r="287" spans="1:10" ht="12" hidden="1" outlineLevel="2">
      <c r="A287" s="10" t="s">
        <v>62</v>
      </c>
      <c r="B287" s="11" t="s">
        <v>63</v>
      </c>
      <c r="C287" s="26">
        <f t="shared" si="31"/>
        <v>0.0168</v>
      </c>
      <c r="D287" s="26">
        <f t="shared" si="31"/>
        <v>0.018699999999999998</v>
      </c>
      <c r="E287" s="26">
        <f t="shared" si="31"/>
        <v>0.02</v>
      </c>
      <c r="F287" s="26">
        <f t="shared" si="31"/>
        <v>0.021770642201834858</v>
      </c>
      <c r="G287" s="26">
        <f t="shared" si="31"/>
        <v>0.04009156626506025</v>
      </c>
      <c r="H287" s="26">
        <f t="shared" si="31"/>
        <v>0.04703922829581993</v>
      </c>
      <c r="I287" s="26">
        <f t="shared" si="31"/>
        <v>0.044996875</v>
      </c>
      <c r="J287" s="26">
        <f t="shared" si="31"/>
        <v>0.043892045454545454</v>
      </c>
    </row>
    <row r="288" spans="1:10" ht="12" hidden="1" outlineLevel="2">
      <c r="A288" s="10" t="s">
        <v>64</v>
      </c>
      <c r="B288" s="11" t="s">
        <v>65</v>
      </c>
      <c r="C288" s="26">
        <f t="shared" si="31"/>
        <v>0.005699999999999999</v>
      </c>
      <c r="D288" s="26">
        <f t="shared" si="31"/>
        <v>0.0063</v>
      </c>
      <c r="E288" s="26">
        <f t="shared" si="31"/>
        <v>0.0055</v>
      </c>
      <c r="F288" s="26">
        <f t="shared" si="31"/>
        <v>0.00888101604278075</v>
      </c>
      <c r="G288" s="26">
        <f t="shared" si="31"/>
        <v>0.02508950191570881</v>
      </c>
      <c r="H288" s="26">
        <f t="shared" si="31"/>
        <v>0.030503402187120297</v>
      </c>
      <c r="I288" s="26">
        <f t="shared" si="31"/>
        <v>0.032436136485760346</v>
      </c>
      <c r="J288" s="26">
        <f t="shared" si="31"/>
        <v>0.032043297147185054</v>
      </c>
    </row>
    <row r="289" spans="1:10" ht="12" hidden="1" outlineLevel="2">
      <c r="A289" s="10" t="s">
        <v>66</v>
      </c>
      <c r="B289" s="11" t="s">
        <v>67</v>
      </c>
      <c r="C289" s="26">
        <f t="shared" si="31"/>
        <v>0.0017999999999999997</v>
      </c>
      <c r="D289" s="26">
        <f t="shared" si="31"/>
        <v>0.0023</v>
      </c>
      <c r="E289" s="26">
        <f t="shared" si="31"/>
        <v>0.00568421052631579</v>
      </c>
      <c r="F289" s="26">
        <f t="shared" si="31"/>
        <v>0.005809523809523809</v>
      </c>
      <c r="G289" s="26">
        <f t="shared" si="31"/>
        <v>0.021912173913043478</v>
      </c>
      <c r="H289" s="26">
        <f t="shared" si="31"/>
        <v>0.025749664429530198</v>
      </c>
      <c r="I289" s="26">
        <f t="shared" si="31"/>
        <v>0.03214814814814815</v>
      </c>
      <c r="J289" s="26">
        <f t="shared" si="31"/>
        <v>0.032913477537437605</v>
      </c>
    </row>
    <row r="290" spans="1:10" ht="12" hidden="1" outlineLevel="2">
      <c r="A290" s="10" t="s">
        <v>68</v>
      </c>
      <c r="B290" s="11" t="s">
        <v>69</v>
      </c>
      <c r="C290" s="26">
        <f t="shared" si="31"/>
        <v>0.010600000000000002</v>
      </c>
      <c r="D290" s="26">
        <f t="shared" si="31"/>
        <v>0.011399999999999999</v>
      </c>
      <c r="E290" s="26">
        <f t="shared" si="31"/>
        <v>0.0106</v>
      </c>
      <c r="F290" s="26">
        <f t="shared" si="31"/>
        <v>0.014507894736842103</v>
      </c>
      <c r="G290" s="26">
        <f t="shared" si="31"/>
        <v>0.030028668941979524</v>
      </c>
      <c r="H290" s="26">
        <f t="shared" si="31"/>
        <v>0.03538692098092643</v>
      </c>
      <c r="I290" s="26">
        <f t="shared" si="31"/>
        <v>0.037090103397341215</v>
      </c>
      <c r="J290" s="26">
        <f t="shared" si="31"/>
        <v>0.0364082191780822</v>
      </c>
    </row>
    <row r="291" spans="1:10" ht="12" hidden="1" outlineLevel="2">
      <c r="A291" s="10" t="s">
        <v>70</v>
      </c>
      <c r="B291" s="11" t="s">
        <v>71</v>
      </c>
      <c r="C291" s="26">
        <f t="shared" si="31"/>
        <v>0.027716332378223497</v>
      </c>
      <c r="D291" s="26">
        <f t="shared" si="31"/>
        <v>0.03657047506870829</v>
      </c>
      <c r="E291" s="26">
        <f t="shared" si="31"/>
        <v>0.023774896551724135</v>
      </c>
      <c r="F291" s="26">
        <f t="shared" si="31"/>
        <v>0.025703692762186113</v>
      </c>
      <c r="G291" s="26">
        <f t="shared" si="31"/>
        <v>0.03777811038353602</v>
      </c>
      <c r="H291" s="26">
        <f t="shared" si="31"/>
        <v>0.046684486833220795</v>
      </c>
      <c r="I291" s="26">
        <f t="shared" si="31"/>
        <v>0.05381459192915368</v>
      </c>
      <c r="J291" s="26">
        <f t="shared" si="31"/>
        <v>0.051626537478132145</v>
      </c>
    </row>
    <row r="292" spans="1:10" ht="12" hidden="1" outlineLevel="1" collapsed="1">
      <c r="A292" s="2" t="s">
        <v>72</v>
      </c>
      <c r="B292" s="5" t="s">
        <v>73</v>
      </c>
      <c r="C292" s="24">
        <f t="shared" si="31"/>
        <v>0.011215935165492847</v>
      </c>
      <c r="D292" s="24">
        <f t="shared" si="31"/>
        <v>0.013443279519029024</v>
      </c>
      <c r="E292" s="24">
        <f t="shared" si="31"/>
        <v>0.011068158567944174</v>
      </c>
      <c r="F292" s="24">
        <f t="shared" si="31"/>
        <v>0.013250099248260235</v>
      </c>
      <c r="G292" s="24">
        <f t="shared" si="31"/>
        <v>0.01538428787989302</v>
      </c>
      <c r="H292" s="24">
        <f t="shared" si="31"/>
        <v>0.016986977296799818</v>
      </c>
      <c r="I292" s="24">
        <f t="shared" si="31"/>
        <v>0.01782911846675298</v>
      </c>
      <c r="J292" s="24">
        <f t="shared" si="31"/>
        <v>0.01752502600086352</v>
      </c>
    </row>
    <row r="293" spans="1:10" ht="12" hidden="1" outlineLevel="2">
      <c r="A293" s="10" t="s">
        <v>74</v>
      </c>
      <c r="B293" s="11" t="s">
        <v>75</v>
      </c>
      <c r="C293" s="26">
        <f aca="true" t="shared" si="32" ref="C293:J303">C164/C35</f>
        <v>0.0030637467476149175</v>
      </c>
      <c r="D293" s="26">
        <f t="shared" si="32"/>
        <v>0.004819874037788664</v>
      </c>
      <c r="E293" s="26">
        <f t="shared" si="32"/>
        <v>0.0027948736462093866</v>
      </c>
      <c r="F293" s="26">
        <f t="shared" si="32"/>
        <v>0.00297173011684885</v>
      </c>
      <c r="G293" s="26">
        <f t="shared" si="32"/>
        <v>0.002983509833585476</v>
      </c>
      <c r="H293" s="26">
        <f t="shared" si="32"/>
        <v>0.0035300213929165686</v>
      </c>
      <c r="I293" s="26">
        <f t="shared" si="32"/>
        <v>0.003292292292292293</v>
      </c>
      <c r="J293" s="26">
        <f t="shared" si="32"/>
        <v>0.0032007719714964365</v>
      </c>
    </row>
    <row r="294" spans="1:10" ht="12" hidden="1" outlineLevel="2">
      <c r="A294" s="10" t="s">
        <v>76</v>
      </c>
      <c r="B294" s="11" t="s">
        <v>77</v>
      </c>
      <c r="C294" s="26">
        <f t="shared" si="32"/>
        <v>0.022699999999999998</v>
      </c>
      <c r="D294" s="26">
        <f t="shared" si="32"/>
        <v>0.026</v>
      </c>
      <c r="E294" s="26">
        <f t="shared" si="32"/>
        <v>0.021625862068965516</v>
      </c>
      <c r="F294" s="26">
        <f t="shared" si="32"/>
        <v>0.0251976833976834</v>
      </c>
      <c r="G294" s="26">
        <f t="shared" si="32"/>
        <v>0.022704776461597246</v>
      </c>
      <c r="H294" s="26">
        <f t="shared" si="32"/>
        <v>0.023412782440284052</v>
      </c>
      <c r="I294" s="26">
        <f t="shared" si="32"/>
        <v>0.025359757636960367</v>
      </c>
      <c r="J294" s="26">
        <f t="shared" si="32"/>
        <v>0.0250668946356059</v>
      </c>
    </row>
    <row r="295" spans="1:10" ht="12" hidden="1" outlineLevel="2">
      <c r="A295" s="10" t="s">
        <v>78</v>
      </c>
      <c r="B295" s="11" t="s">
        <v>79</v>
      </c>
      <c r="C295" s="26">
        <f t="shared" si="32"/>
        <v>0.014799999999999999</v>
      </c>
      <c r="D295" s="26">
        <f t="shared" si="32"/>
        <v>0.0165</v>
      </c>
      <c r="E295" s="26">
        <f t="shared" si="32"/>
        <v>0.0152</v>
      </c>
      <c r="F295" s="26">
        <f t="shared" si="32"/>
        <v>0.02008780487804878</v>
      </c>
      <c r="G295" s="26">
        <f t="shared" si="32"/>
        <v>0.032776119402985075</v>
      </c>
      <c r="H295" s="26">
        <f t="shared" si="32"/>
        <v>0.03924748603351955</v>
      </c>
      <c r="I295" s="26">
        <f t="shared" si="32"/>
        <v>0.03400732673267327</v>
      </c>
      <c r="J295" s="26">
        <f t="shared" si="32"/>
        <v>0.03283521126760563</v>
      </c>
    </row>
    <row r="296" spans="1:10" ht="12" hidden="1" outlineLevel="2">
      <c r="A296" s="10" t="s">
        <v>80</v>
      </c>
      <c r="B296" s="11" t="s">
        <v>81</v>
      </c>
      <c r="C296" s="26">
        <f t="shared" si="32"/>
        <v>0.016929133858267716</v>
      </c>
      <c r="D296" s="26">
        <f t="shared" si="32"/>
        <v>0.01913557046979866</v>
      </c>
      <c r="E296" s="26">
        <f t="shared" si="32"/>
        <v>0.0178078231292517</v>
      </c>
      <c r="F296" s="26">
        <f t="shared" si="32"/>
        <v>0.02215714285714286</v>
      </c>
      <c r="G296" s="26">
        <f t="shared" si="32"/>
        <v>0.03595817490494296</v>
      </c>
      <c r="H296" s="26">
        <f t="shared" si="32"/>
        <v>0.04068251028806584</v>
      </c>
      <c r="I296" s="26">
        <f t="shared" si="32"/>
        <v>0.03930838958534233</v>
      </c>
      <c r="J296" s="26">
        <f t="shared" si="32"/>
        <v>0.03861814993423937</v>
      </c>
    </row>
    <row r="297" spans="1:10" ht="12" hidden="1" outlineLevel="1" collapsed="1">
      <c r="A297" s="2" t="s">
        <v>82</v>
      </c>
      <c r="B297" s="5" t="s">
        <v>83</v>
      </c>
      <c r="C297" s="24">
        <f t="shared" si="32"/>
        <v>0.0346350608102874</v>
      </c>
      <c r="D297" s="24">
        <f t="shared" si="32"/>
        <v>0.043036235798840076</v>
      </c>
      <c r="E297" s="24">
        <f t="shared" si="32"/>
        <v>0.0389250320781032</v>
      </c>
      <c r="F297" s="24">
        <f t="shared" si="32"/>
        <v>0.041023299311873644</v>
      </c>
      <c r="G297" s="24">
        <f t="shared" si="32"/>
        <v>0.05180029438048678</v>
      </c>
      <c r="H297" s="24">
        <f t="shared" si="32"/>
        <v>0.056266209262435675</v>
      </c>
      <c r="I297" s="24">
        <f t="shared" si="32"/>
        <v>0.05453095497541367</v>
      </c>
      <c r="J297" s="24">
        <f t="shared" si="32"/>
        <v>0.052890776607907725</v>
      </c>
    </row>
    <row r="298" spans="1:10" ht="12" hidden="1" outlineLevel="2">
      <c r="A298" s="16" t="s">
        <v>84</v>
      </c>
      <c r="B298" s="11" t="s">
        <v>85</v>
      </c>
      <c r="C298" s="26">
        <f t="shared" si="32"/>
        <v>0.0499</v>
      </c>
      <c r="D298" s="26">
        <f t="shared" si="32"/>
        <v>0.06232978723404255</v>
      </c>
      <c r="E298" s="26">
        <f t="shared" si="32"/>
        <v>0.05456377952755905</v>
      </c>
      <c r="F298" s="26">
        <f t="shared" si="32"/>
        <v>0.05501095890410959</v>
      </c>
      <c r="G298" s="26">
        <f t="shared" si="32"/>
        <v>0.062303398058252434</v>
      </c>
      <c r="H298" s="26">
        <f t="shared" si="32"/>
        <v>0.06645454545454545</v>
      </c>
      <c r="I298" s="26">
        <f t="shared" si="32"/>
        <v>0.062079283887468036</v>
      </c>
      <c r="J298" s="26">
        <f t="shared" si="32"/>
        <v>0.06030813953488372</v>
      </c>
    </row>
    <row r="299" spans="1:10" ht="12" hidden="1" outlineLevel="2">
      <c r="A299" s="17" t="s">
        <v>86</v>
      </c>
      <c r="B299" s="14" t="s">
        <v>87</v>
      </c>
      <c r="C299" s="26">
        <f t="shared" si="32"/>
        <v>0.013999999999999999</v>
      </c>
      <c r="D299" s="26">
        <f t="shared" si="32"/>
        <v>0.015700000000000002</v>
      </c>
      <c r="E299" s="26">
        <f t="shared" si="32"/>
        <v>0.016599999999999997</v>
      </c>
      <c r="F299" s="26">
        <f t="shared" si="32"/>
        <v>0.017839285714285717</v>
      </c>
      <c r="G299" s="26">
        <f t="shared" si="32"/>
        <v>0.030340425531914888</v>
      </c>
      <c r="H299" s="26">
        <f t="shared" si="32"/>
        <v>0.03469090909090909</v>
      </c>
      <c r="I299" s="26">
        <f t="shared" si="32"/>
        <v>0.03480615384615384</v>
      </c>
      <c r="J299" s="26">
        <f t="shared" si="32"/>
        <v>0.033194117647058825</v>
      </c>
    </row>
    <row r="300" spans="1:10" ht="12" hidden="1" outlineLevel="1" collapsed="1">
      <c r="A300" s="5" t="s">
        <v>88</v>
      </c>
      <c r="B300" s="5" t="s">
        <v>89</v>
      </c>
      <c r="C300" s="24">
        <f t="shared" si="32"/>
        <v>0.00041253357206803934</v>
      </c>
      <c r="D300" s="24">
        <f t="shared" si="32"/>
        <v>0.0003980487804878049</v>
      </c>
      <c r="E300" s="24">
        <f t="shared" si="32"/>
        <v>0.0004521739130434782</v>
      </c>
      <c r="F300" s="24">
        <f t="shared" si="32"/>
        <v>0.001047467037295795</v>
      </c>
      <c r="G300" s="24">
        <f t="shared" si="32"/>
        <v>0.0023129172989753135</v>
      </c>
      <c r="H300" s="24">
        <f t="shared" si="32"/>
        <v>0.00268626888189199</v>
      </c>
      <c r="I300" s="24">
        <f t="shared" si="32"/>
        <v>0.003246003417639844</v>
      </c>
      <c r="J300" s="24">
        <f t="shared" si="32"/>
        <v>0.003169823377622056</v>
      </c>
    </row>
    <row r="301" spans="1:10" ht="12" hidden="1" outlineLevel="2">
      <c r="A301" s="7" t="s">
        <v>90</v>
      </c>
      <c r="B301" s="21" t="s">
        <v>91</v>
      </c>
      <c r="C301" s="28">
        <f t="shared" si="32"/>
        <v>0.00019999999999999998</v>
      </c>
      <c r="D301" s="28">
        <f t="shared" si="32"/>
        <v>0.0002</v>
      </c>
      <c r="E301" s="28">
        <f t="shared" si="32"/>
        <v>0.0002</v>
      </c>
      <c r="F301" s="28">
        <f t="shared" si="32"/>
        <v>0.0004927536231884058</v>
      </c>
      <c r="G301" s="28">
        <f t="shared" si="32"/>
        <v>0.001682042253521127</v>
      </c>
      <c r="H301" s="28">
        <f t="shared" si="32"/>
        <v>0.001976401179941003</v>
      </c>
      <c r="I301" s="28">
        <f t="shared" si="32"/>
        <v>0.00233648393194707</v>
      </c>
      <c r="J301" s="25">
        <f t="shared" si="32"/>
        <v>0.0023088607594936713</v>
      </c>
    </row>
    <row r="302" spans="1:10" ht="12" hidden="1" outlineLevel="2">
      <c r="A302" s="10" t="s">
        <v>92</v>
      </c>
      <c r="B302" s="22" t="s">
        <v>93</v>
      </c>
      <c r="C302" s="29">
        <f t="shared" si="32"/>
        <v>0.0006</v>
      </c>
      <c r="D302" s="29">
        <f t="shared" si="32"/>
        <v>0.0006</v>
      </c>
      <c r="E302" s="29">
        <f t="shared" si="32"/>
        <v>0.0006626262626262626</v>
      </c>
      <c r="F302" s="29">
        <f t="shared" si="32"/>
        <v>0.0015931654676258993</v>
      </c>
      <c r="G302" s="29">
        <f t="shared" si="32"/>
        <v>0.002910499139414802</v>
      </c>
      <c r="H302" s="29">
        <f t="shared" si="32"/>
        <v>0.0033115241635687733</v>
      </c>
      <c r="I302" s="29">
        <f t="shared" si="32"/>
        <v>0.0040253275109170305</v>
      </c>
      <c r="J302" s="26">
        <f t="shared" si="32"/>
        <v>0.0038963371683493776</v>
      </c>
    </row>
    <row r="303" spans="1:10" ht="12" hidden="1" outlineLevel="2">
      <c r="A303" s="13" t="s">
        <v>94</v>
      </c>
      <c r="B303" s="23" t="s">
        <v>95</v>
      </c>
      <c r="C303" s="30">
        <f t="shared" si="32"/>
        <v>0.0015999999999999999</v>
      </c>
      <c r="D303" s="30">
        <f t="shared" si="32"/>
        <v>0.0017</v>
      </c>
      <c r="E303" s="30">
        <f t="shared" si="32"/>
        <v>0.0018</v>
      </c>
      <c r="F303" s="30">
        <f t="shared" si="32"/>
        <v>0.0023000000000000004</v>
      </c>
      <c r="G303" s="30">
        <f t="shared" si="32"/>
        <v>0.0046344827586206885</v>
      </c>
      <c r="H303" s="30">
        <f t="shared" si="32"/>
        <v>0.0059475</v>
      </c>
      <c r="I303" s="30">
        <f t="shared" si="32"/>
        <v>0.01164950495049505</v>
      </c>
      <c r="J303" s="27">
        <f t="shared" si="32"/>
        <v>0.011971698113207549</v>
      </c>
    </row>
    <row r="304" spans="1:10" ht="12" collapsed="1">
      <c r="A304" s="2" t="s">
        <v>107</v>
      </c>
      <c r="B304" s="5"/>
      <c r="C304" s="31">
        <f aca="true" t="shared" si="33" ref="C304:J319">C3/C$3</f>
        <v>1</v>
      </c>
      <c r="D304" s="31">
        <f t="shared" si="33"/>
        <v>1</v>
      </c>
      <c r="E304" s="31">
        <f t="shared" si="33"/>
        <v>1</v>
      </c>
      <c r="F304" s="31">
        <f t="shared" si="33"/>
        <v>1</v>
      </c>
      <c r="G304" s="31">
        <f t="shared" si="33"/>
        <v>1</v>
      </c>
      <c r="H304" s="31">
        <f t="shared" si="33"/>
        <v>1</v>
      </c>
      <c r="I304" s="31">
        <f t="shared" si="33"/>
        <v>1</v>
      </c>
      <c r="J304" s="31">
        <f t="shared" si="33"/>
        <v>1</v>
      </c>
    </row>
    <row r="305" spans="1:10" ht="12" hidden="1" outlineLevel="1" collapsed="1">
      <c r="A305" s="2" t="s">
        <v>12</v>
      </c>
      <c r="B305" s="5" t="s">
        <v>13</v>
      </c>
      <c r="C305" s="24">
        <f t="shared" si="33"/>
        <v>0.2329066225444418</v>
      </c>
      <c r="D305" s="24">
        <f t="shared" si="33"/>
        <v>0.2216733273807899</v>
      </c>
      <c r="E305" s="24">
        <f t="shared" si="33"/>
        <v>0.224409094405191</v>
      </c>
      <c r="F305" s="24">
        <f t="shared" si="33"/>
        <v>0.2159910374614792</v>
      </c>
      <c r="G305" s="24">
        <f t="shared" si="33"/>
        <v>0.19724019380623656</v>
      </c>
      <c r="H305" s="24">
        <f t="shared" si="33"/>
        <v>0.19461482440690592</v>
      </c>
      <c r="I305" s="24">
        <f t="shared" si="33"/>
        <v>0.16299471681911587</v>
      </c>
      <c r="J305" s="24">
        <f t="shared" si="33"/>
        <v>0.15897791949139048</v>
      </c>
    </row>
    <row r="306" spans="1:10" ht="12" hidden="1" outlineLevel="2">
      <c r="A306" s="7" t="s">
        <v>14</v>
      </c>
      <c r="B306" s="8" t="s">
        <v>15</v>
      </c>
      <c r="C306" s="25">
        <f t="shared" si="33"/>
        <v>0.027419851451724514</v>
      </c>
      <c r="D306" s="25">
        <f t="shared" si="33"/>
        <v>0.026231582102022654</v>
      </c>
      <c r="E306" s="25">
        <f t="shared" si="33"/>
        <v>0.026642768502240094</v>
      </c>
      <c r="F306" s="25">
        <f t="shared" si="33"/>
        <v>0.02594171937262392</v>
      </c>
      <c r="G306" s="25">
        <f t="shared" si="33"/>
        <v>0.024013058344998117</v>
      </c>
      <c r="H306" s="25">
        <f t="shared" si="33"/>
        <v>0.024389666042905208</v>
      </c>
      <c r="I306" s="25">
        <f t="shared" si="33"/>
        <v>0.022107683068260726</v>
      </c>
      <c r="J306" s="25">
        <f t="shared" si="33"/>
        <v>0.021720663563104897</v>
      </c>
    </row>
    <row r="307" spans="1:10" ht="12" hidden="1" outlineLevel="2">
      <c r="A307" s="10" t="s">
        <v>16</v>
      </c>
      <c r="B307" s="11" t="s">
        <v>17</v>
      </c>
      <c r="C307" s="26">
        <f t="shared" si="33"/>
        <v>0.015451510108148282</v>
      </c>
      <c r="D307" s="26">
        <f t="shared" si="33"/>
        <v>0.014196527769297753</v>
      </c>
      <c r="E307" s="26">
        <f t="shared" si="33"/>
        <v>0.014217934556274795</v>
      </c>
      <c r="F307" s="26">
        <f t="shared" si="33"/>
        <v>0.01351539696635468</v>
      </c>
      <c r="G307" s="26">
        <f t="shared" si="33"/>
        <v>0.010403494350627452</v>
      </c>
      <c r="H307" s="26">
        <f t="shared" si="33"/>
        <v>0.009872261709033135</v>
      </c>
      <c r="I307" s="26">
        <f t="shared" si="33"/>
        <v>0.006408736346270469</v>
      </c>
      <c r="J307" s="26">
        <f t="shared" si="33"/>
        <v>0.006105929131808549</v>
      </c>
    </row>
    <row r="308" spans="1:10" ht="12" hidden="1" outlineLevel="2">
      <c r="A308" s="10" t="s">
        <v>18</v>
      </c>
      <c r="B308" s="11" t="s">
        <v>19</v>
      </c>
      <c r="C308" s="26">
        <f t="shared" si="33"/>
        <v>0.017590571068692176</v>
      </c>
      <c r="D308" s="26">
        <f t="shared" si="33"/>
        <v>0.016743473893662722</v>
      </c>
      <c r="E308" s="26">
        <f t="shared" si="33"/>
        <v>0.016830335539785444</v>
      </c>
      <c r="F308" s="26">
        <f t="shared" si="33"/>
        <v>0.016111951063339076</v>
      </c>
      <c r="G308" s="26">
        <f t="shared" si="33"/>
        <v>0.01389955675051969</v>
      </c>
      <c r="H308" s="26">
        <f t="shared" si="33"/>
        <v>0.013628368783225975</v>
      </c>
      <c r="I308" s="26">
        <f t="shared" si="33"/>
        <v>0.010769223404058023</v>
      </c>
      <c r="J308" s="26">
        <f t="shared" si="33"/>
        <v>0.010456525504469955</v>
      </c>
    </row>
    <row r="309" spans="1:10" ht="12" hidden="1" outlineLevel="2">
      <c r="A309" s="10" t="s">
        <v>20</v>
      </c>
      <c r="B309" s="11" t="s">
        <v>21</v>
      </c>
      <c r="C309" s="26">
        <f t="shared" si="33"/>
        <v>0.003517172534345037</v>
      </c>
      <c r="D309" s="26">
        <f t="shared" si="33"/>
        <v>0.003314755304623768</v>
      </c>
      <c r="E309" s="26">
        <f t="shared" si="33"/>
        <v>0.003883923586104334</v>
      </c>
      <c r="F309" s="26">
        <f t="shared" si="33"/>
        <v>0.003132879373427042</v>
      </c>
      <c r="G309" s="26">
        <f t="shared" si="33"/>
        <v>0.003814502358594408</v>
      </c>
      <c r="H309" s="26">
        <f t="shared" si="33"/>
        <v>0.00392278566594208</v>
      </c>
      <c r="I309" s="26">
        <f t="shared" si="33"/>
        <v>0.0034396907234322993</v>
      </c>
      <c r="J309" s="26">
        <f t="shared" si="33"/>
        <v>0.003337810956404673</v>
      </c>
    </row>
    <row r="310" spans="1:10" ht="12" hidden="1" outlineLevel="2">
      <c r="A310" s="10" t="s">
        <v>22</v>
      </c>
      <c r="B310" s="11" t="s">
        <v>23</v>
      </c>
      <c r="C310" s="26">
        <f t="shared" si="33"/>
        <v>0.02962613055384814</v>
      </c>
      <c r="D310" s="26">
        <f t="shared" si="33"/>
        <v>0.028671216822899602</v>
      </c>
      <c r="E310" s="26">
        <f t="shared" si="33"/>
        <v>0.02917045425760755</v>
      </c>
      <c r="F310" s="26">
        <f t="shared" si="33"/>
        <v>0.02744343312986326</v>
      </c>
      <c r="G310" s="26">
        <f t="shared" si="33"/>
        <v>0.024363916315420352</v>
      </c>
      <c r="H310" s="26">
        <f t="shared" si="33"/>
        <v>0.024550686456062884</v>
      </c>
      <c r="I310" s="26">
        <f t="shared" si="33"/>
        <v>0.019924526135832468</v>
      </c>
      <c r="J310" s="26">
        <f t="shared" si="33"/>
        <v>0.019808344345784455</v>
      </c>
    </row>
    <row r="311" spans="1:10" ht="12" hidden="1" outlineLevel="2">
      <c r="A311" s="10" t="s">
        <v>24</v>
      </c>
      <c r="B311" s="11" t="s">
        <v>25</v>
      </c>
      <c r="C311" s="26">
        <f t="shared" si="33"/>
        <v>0.007332771829179955</v>
      </c>
      <c r="D311" s="26">
        <f t="shared" si="33"/>
        <v>0.007252797931484486</v>
      </c>
      <c r="E311" s="26">
        <f t="shared" si="33"/>
        <v>0.0074904240589155</v>
      </c>
      <c r="F311" s="26">
        <f t="shared" si="33"/>
        <v>0.008055975531669538</v>
      </c>
      <c r="G311" s="26">
        <f t="shared" si="33"/>
        <v>0.009712548032200062</v>
      </c>
      <c r="H311" s="26">
        <f t="shared" si="33"/>
        <v>0.009263445668971656</v>
      </c>
      <c r="I311" s="26">
        <f t="shared" si="33"/>
        <v>0.010952561074304644</v>
      </c>
      <c r="J311" s="26">
        <f t="shared" si="33"/>
        <v>0.010834939240910078</v>
      </c>
    </row>
    <row r="312" spans="1:10" ht="12" hidden="1" outlineLevel="2">
      <c r="A312" s="10" t="s">
        <v>26</v>
      </c>
      <c r="B312" s="11" t="s">
        <v>27</v>
      </c>
      <c r="C312" s="26">
        <f t="shared" si="33"/>
        <v>0.020184319573317323</v>
      </c>
      <c r="D312" s="26">
        <f t="shared" si="33"/>
        <v>0.019323224721527702</v>
      </c>
      <c r="E312" s="26">
        <f t="shared" si="33"/>
        <v>0.01975532941070356</v>
      </c>
      <c r="F312" s="26">
        <f t="shared" si="33"/>
        <v>0.019422079623381508</v>
      </c>
      <c r="G312" s="26">
        <f t="shared" si="33"/>
        <v>0.018707373573777643</v>
      </c>
      <c r="H312" s="26">
        <f t="shared" si="33"/>
        <v>0.018278199275271377</v>
      </c>
      <c r="I312" s="26">
        <f t="shared" si="33"/>
        <v>0.015370701825569365</v>
      </c>
      <c r="J312" s="26">
        <f t="shared" si="33"/>
        <v>0.015368679472438435</v>
      </c>
    </row>
    <row r="313" spans="1:10" ht="12" hidden="1" outlineLevel="2">
      <c r="A313" s="10" t="s">
        <v>28</v>
      </c>
      <c r="B313" s="11" t="s">
        <v>29</v>
      </c>
      <c r="C313" s="26">
        <f t="shared" si="33"/>
        <v>0.040127191800774994</v>
      </c>
      <c r="D313" s="26">
        <f t="shared" si="33"/>
        <v>0.03801701659108322</v>
      </c>
      <c r="E313" s="26">
        <f t="shared" si="33"/>
        <v>0.03821251182783105</v>
      </c>
      <c r="F313" s="26">
        <f t="shared" si="33"/>
        <v>0.036188457014310796</v>
      </c>
      <c r="G313" s="26">
        <f t="shared" si="33"/>
        <v>0.034092660382334355</v>
      </c>
      <c r="H313" s="26">
        <f t="shared" si="33"/>
        <v>0.03379026803791609</v>
      </c>
      <c r="I313" s="26">
        <f t="shared" si="33"/>
        <v>0.027620723430954522</v>
      </c>
      <c r="J313" s="26">
        <f t="shared" si="33"/>
        <v>0.027133269633562808</v>
      </c>
    </row>
    <row r="314" spans="1:10" ht="12" hidden="1" outlineLevel="2">
      <c r="A314" s="10" t="s">
        <v>30</v>
      </c>
      <c r="B314" s="11" t="s">
        <v>31</v>
      </c>
      <c r="C314" s="26">
        <f t="shared" si="33"/>
        <v>0.009610710135000429</v>
      </c>
      <c r="D314" s="26">
        <f t="shared" si="33"/>
        <v>0.009203856653388333</v>
      </c>
      <c r="E314" s="26">
        <f t="shared" si="33"/>
        <v>0.009327962545278665</v>
      </c>
      <c r="F314" s="26">
        <f t="shared" si="33"/>
        <v>0.009385602561168393</v>
      </c>
      <c r="G314" s="26">
        <f t="shared" si="33"/>
        <v>0.008443475662301518</v>
      </c>
      <c r="H314" s="26">
        <f t="shared" si="33"/>
        <v>0.007407938042580276</v>
      </c>
      <c r="I314" s="26">
        <f t="shared" si="33"/>
        <v>0.005489011625468799</v>
      </c>
      <c r="J314" s="26">
        <f t="shared" si="33"/>
        <v>0.005285260709531117</v>
      </c>
    </row>
    <row r="315" spans="1:10" ht="12" hidden="1" outlineLevel="2">
      <c r="A315" s="10" t="s">
        <v>32</v>
      </c>
      <c r="B315" s="11" t="s">
        <v>33</v>
      </c>
      <c r="C315" s="26">
        <f t="shared" si="33"/>
        <v>0.01063666330684607</v>
      </c>
      <c r="D315" s="26">
        <f t="shared" si="33"/>
        <v>0.009869174369753615</v>
      </c>
      <c r="E315" s="26">
        <f t="shared" si="33"/>
        <v>0.010036673821517138</v>
      </c>
      <c r="F315" s="26">
        <f t="shared" si="33"/>
        <v>0.009520698355609453</v>
      </c>
      <c r="G315" s="26">
        <f t="shared" si="33"/>
        <v>0.008183802173984947</v>
      </c>
      <c r="H315" s="26">
        <f t="shared" si="33"/>
        <v>0.007331614947057166</v>
      </c>
      <c r="I315" s="26">
        <f t="shared" si="33"/>
        <v>0.005966859115892724</v>
      </c>
      <c r="J315" s="26">
        <f t="shared" si="33"/>
        <v>0.0056909998847174325</v>
      </c>
    </row>
    <row r="316" spans="1:10" ht="12" hidden="1" outlineLevel="2">
      <c r="A316" s="10" t="s">
        <v>34</v>
      </c>
      <c r="B316" s="11" t="s">
        <v>35</v>
      </c>
      <c r="C316" s="26">
        <f t="shared" si="33"/>
        <v>0.013760166230858654</v>
      </c>
      <c r="D316" s="26">
        <f t="shared" si="33"/>
        <v>0.013400074635713105</v>
      </c>
      <c r="E316" s="26">
        <f t="shared" si="33"/>
        <v>0.013576393606784346</v>
      </c>
      <c r="F316" s="26">
        <f t="shared" si="33"/>
        <v>0.013218921176275428</v>
      </c>
      <c r="G316" s="26">
        <f t="shared" si="33"/>
        <v>0.012234373295414453</v>
      </c>
      <c r="H316" s="26">
        <f t="shared" si="33"/>
        <v>0.012145341004320085</v>
      </c>
      <c r="I316" s="26">
        <f t="shared" si="33"/>
        <v>0.010915667815410807</v>
      </c>
      <c r="J316" s="26">
        <f t="shared" si="33"/>
        <v>0.011528366934389708</v>
      </c>
    </row>
    <row r="317" spans="1:10" ht="12" hidden="1" outlineLevel="2">
      <c r="A317" s="10" t="s">
        <v>36</v>
      </c>
      <c r="B317" s="11" t="s">
        <v>37</v>
      </c>
      <c r="C317" s="26">
        <f t="shared" si="33"/>
        <v>0.026877497575890433</v>
      </c>
      <c r="D317" s="26">
        <f t="shared" si="33"/>
        <v>0.025457320739510538</v>
      </c>
      <c r="E317" s="26">
        <f t="shared" si="33"/>
        <v>0.025392066463870787</v>
      </c>
      <c r="F317" s="26">
        <f t="shared" si="33"/>
        <v>0.02450969525392793</v>
      </c>
      <c r="G317" s="26">
        <f t="shared" si="33"/>
        <v>0.02090153452099499</v>
      </c>
      <c r="H317" s="26">
        <f t="shared" si="33"/>
        <v>0.021551426432731967</v>
      </c>
      <c r="I317" s="26">
        <f t="shared" si="33"/>
        <v>0.01587100501859719</v>
      </c>
      <c r="J317" s="26">
        <f t="shared" si="33"/>
        <v>0.013630504278542788</v>
      </c>
    </row>
    <row r="318" spans="1:10" ht="12" hidden="1" outlineLevel="2">
      <c r="A318" s="13" t="s">
        <v>38</v>
      </c>
      <c r="B318" s="14" t="s">
        <v>39</v>
      </c>
      <c r="C318" s="27">
        <f t="shared" si="33"/>
        <v>0.010772066375815823</v>
      </c>
      <c r="D318" s="27">
        <f t="shared" si="33"/>
        <v>0.009992305845822377</v>
      </c>
      <c r="E318" s="27">
        <f t="shared" si="33"/>
        <v>0.009872316228277752</v>
      </c>
      <c r="F318" s="27">
        <f t="shared" si="33"/>
        <v>0.009544228039528166</v>
      </c>
      <c r="G318" s="27">
        <f t="shared" si="33"/>
        <v>0.008469898045068544</v>
      </c>
      <c r="H318" s="27">
        <f t="shared" si="33"/>
        <v>0.008482822340888036</v>
      </c>
      <c r="I318" s="27">
        <f t="shared" si="33"/>
        <v>0.008158327235063836</v>
      </c>
      <c r="J318" s="27">
        <f t="shared" si="33"/>
        <v>0.008076625835725593</v>
      </c>
    </row>
    <row r="319" spans="1:10" ht="12" hidden="1" outlineLevel="1" collapsed="1">
      <c r="A319" s="2" t="s">
        <v>40</v>
      </c>
      <c r="B319" s="5" t="s">
        <v>41</v>
      </c>
      <c r="C319" s="24">
        <f t="shared" si="33"/>
        <v>0.45313064172898687</v>
      </c>
      <c r="D319" s="24">
        <f t="shared" si="33"/>
        <v>0.4363302148088039</v>
      </c>
      <c r="E319" s="24">
        <f t="shared" si="33"/>
        <v>0.45314246788120677</v>
      </c>
      <c r="F319" s="24">
        <f t="shared" si="33"/>
        <v>0.46515002279140044</v>
      </c>
      <c r="G319" s="24">
        <f t="shared" si="33"/>
        <v>0.47250841716649344</v>
      </c>
      <c r="H319" s="24">
        <f t="shared" si="33"/>
        <v>0.47491217824166565</v>
      </c>
      <c r="I319" s="24">
        <f t="shared" si="33"/>
        <v>0.483310202951117</v>
      </c>
      <c r="J319" s="24">
        <f t="shared" si="33"/>
        <v>0.48548186655213416</v>
      </c>
    </row>
    <row r="320" spans="1:10" ht="12" hidden="1" outlineLevel="2">
      <c r="A320" s="10" t="s">
        <v>42</v>
      </c>
      <c r="B320" s="11" t="s">
        <v>43</v>
      </c>
      <c r="C320" s="26">
        <f aca="true" t="shared" si="34" ref="C320:J335">C19/C$3</f>
        <v>0.014738627762969678</v>
      </c>
      <c r="D320" s="26">
        <f t="shared" si="34"/>
        <v>0.014464386783812806</v>
      </c>
      <c r="E320" s="26">
        <f t="shared" si="34"/>
        <v>0.017477656137469502</v>
      </c>
      <c r="F320" s="26">
        <f t="shared" si="34"/>
        <v>0.014961097415957714</v>
      </c>
      <c r="G320" s="26">
        <f t="shared" si="34"/>
        <v>0.01191744006943085</v>
      </c>
      <c r="H320" s="26">
        <f t="shared" si="34"/>
        <v>0.01141049483973724</v>
      </c>
      <c r="I320" s="26">
        <f t="shared" si="34"/>
        <v>0.011508830981863193</v>
      </c>
      <c r="J320" s="26">
        <f t="shared" si="34"/>
        <v>0.01145421237497903</v>
      </c>
    </row>
    <row r="321" spans="1:10" ht="12" hidden="1" outlineLevel="2">
      <c r="A321" s="10" t="s">
        <v>44</v>
      </c>
      <c r="B321" s="11" t="s">
        <v>45</v>
      </c>
      <c r="C321" s="26">
        <f t="shared" si="34"/>
        <v>0.006284981848314155</v>
      </c>
      <c r="D321" s="26">
        <f t="shared" si="34"/>
        <v>0.006235978016004532</v>
      </c>
      <c r="E321" s="26">
        <f t="shared" si="34"/>
        <v>0.006477013745062227</v>
      </c>
      <c r="F321" s="26">
        <f t="shared" si="34"/>
        <v>0.0064599803791689685</v>
      </c>
      <c r="G321" s="26">
        <f t="shared" si="34"/>
        <v>0.007566115014383836</v>
      </c>
      <c r="H321" s="26">
        <f t="shared" si="34"/>
        <v>0.007549716761098558</v>
      </c>
      <c r="I321" s="26">
        <f t="shared" si="34"/>
        <v>0.008029586528209207</v>
      </c>
      <c r="J321" s="26">
        <f t="shared" si="34"/>
        <v>0.007828058634632066</v>
      </c>
    </row>
    <row r="322" spans="1:10" ht="12" hidden="1" outlineLevel="2">
      <c r="A322" s="10" t="s">
        <v>46</v>
      </c>
      <c r="B322" s="11" t="s">
        <v>47</v>
      </c>
      <c r="C322" s="26">
        <f t="shared" si="34"/>
        <v>0.05455432901398297</v>
      </c>
      <c r="D322" s="26">
        <f t="shared" si="34"/>
        <v>0.05006518385406853</v>
      </c>
      <c r="E322" s="26">
        <f t="shared" si="34"/>
        <v>0.05058348099045406</v>
      </c>
      <c r="F322" s="26">
        <f t="shared" si="34"/>
        <v>0.0517929450520329</v>
      </c>
      <c r="G322" s="26">
        <f t="shared" si="34"/>
        <v>0.049667090206869983</v>
      </c>
      <c r="H322" s="26">
        <f t="shared" si="34"/>
        <v>0.049828130623250484</v>
      </c>
      <c r="I322" s="26">
        <f t="shared" si="34"/>
        <v>0.051782796599026806</v>
      </c>
      <c r="J322" s="26">
        <f t="shared" si="34"/>
        <v>0.05373431809458749</v>
      </c>
    </row>
    <row r="323" spans="1:10" ht="12" hidden="1" outlineLevel="2">
      <c r="A323" s="10" t="s">
        <v>48</v>
      </c>
      <c r="B323" s="11" t="s">
        <v>49</v>
      </c>
      <c r="C323" s="26">
        <f t="shared" si="34"/>
        <v>0.12033072255774031</v>
      </c>
      <c r="D323" s="26">
        <f t="shared" si="34"/>
        <v>0.11464686610483164</v>
      </c>
      <c r="E323" s="26">
        <f t="shared" si="34"/>
        <v>0.1155799794570329</v>
      </c>
      <c r="F323" s="26">
        <f t="shared" si="34"/>
        <v>0.1172283335987774</v>
      </c>
      <c r="G323" s="26">
        <f t="shared" si="34"/>
        <v>0.12397159291861805</v>
      </c>
      <c r="H323" s="26">
        <f t="shared" si="34"/>
        <v>0.12499446525828817</v>
      </c>
      <c r="I323" s="26">
        <f t="shared" si="34"/>
        <v>0.12763479517962703</v>
      </c>
      <c r="J323" s="26">
        <f t="shared" si="34"/>
        <v>0.12727911855306132</v>
      </c>
    </row>
    <row r="324" spans="1:10" ht="12" hidden="1" outlineLevel="2">
      <c r="A324" s="10" t="s">
        <v>50</v>
      </c>
      <c r="B324" s="11" t="s">
        <v>51</v>
      </c>
      <c r="C324" s="26">
        <f t="shared" si="34"/>
        <v>0.07132768003807548</v>
      </c>
      <c r="D324" s="26">
        <f t="shared" si="34"/>
        <v>0.06911617443683603</v>
      </c>
      <c r="E324" s="26">
        <f t="shared" si="34"/>
        <v>0.07114434145369938</v>
      </c>
      <c r="F324" s="26">
        <f t="shared" si="34"/>
        <v>0.07101193246434628</v>
      </c>
      <c r="G324" s="26">
        <f t="shared" si="34"/>
        <v>0.07001669154722744</v>
      </c>
      <c r="H324" s="26">
        <f t="shared" si="34"/>
        <v>0.06968133735469738</v>
      </c>
      <c r="I324" s="26">
        <f t="shared" si="34"/>
        <v>0.06501521348113376</v>
      </c>
      <c r="J324" s="26">
        <f t="shared" si="34"/>
        <v>0.06374417993795119</v>
      </c>
    </row>
    <row r="325" spans="1:10" ht="12" hidden="1" outlineLevel="2">
      <c r="A325" s="10" t="s">
        <v>52</v>
      </c>
      <c r="B325" s="11" t="s">
        <v>53</v>
      </c>
      <c r="C325" s="26">
        <f t="shared" si="34"/>
        <v>0.016030792322712095</v>
      </c>
      <c r="D325" s="26">
        <f t="shared" si="34"/>
        <v>0.015396909911089628</v>
      </c>
      <c r="E325" s="26">
        <f t="shared" si="34"/>
        <v>0.01518513241034688</v>
      </c>
      <c r="F325" s="26">
        <f t="shared" si="34"/>
        <v>0.015437312718322415</v>
      </c>
      <c r="G325" s="26">
        <f t="shared" si="34"/>
        <v>0.015868121226524656</v>
      </c>
      <c r="H325" s="26">
        <f t="shared" si="34"/>
        <v>0.016222382814952384</v>
      </c>
      <c r="I325" s="26">
        <f t="shared" si="34"/>
        <v>0.017559780433016394</v>
      </c>
      <c r="J325" s="26">
        <f t="shared" si="34"/>
        <v>0.01805092799594986</v>
      </c>
    </row>
    <row r="326" spans="1:10" ht="12" hidden="1" outlineLevel="2">
      <c r="A326" s="10" t="s">
        <v>54</v>
      </c>
      <c r="B326" s="11" t="s">
        <v>55</v>
      </c>
      <c r="C326" s="26">
        <f t="shared" si="34"/>
        <v>0.00869284919057635</v>
      </c>
      <c r="D326" s="26">
        <f t="shared" si="34"/>
        <v>0.00807070856777961</v>
      </c>
      <c r="E326" s="26">
        <f t="shared" si="34"/>
        <v>0.008530760733764875</v>
      </c>
      <c r="F326" s="26">
        <f t="shared" si="34"/>
        <v>0.008799604042285185</v>
      </c>
      <c r="G326" s="26">
        <f t="shared" si="34"/>
        <v>0.008255470246459213</v>
      </c>
      <c r="H326" s="26">
        <f t="shared" si="34"/>
        <v>0.008263673879351341</v>
      </c>
      <c r="I326" s="26">
        <f t="shared" si="34"/>
        <v>0.007872914057422058</v>
      </c>
      <c r="J326" s="26">
        <f t="shared" si="34"/>
        <v>0.007656641292267862</v>
      </c>
    </row>
    <row r="327" spans="1:10" ht="12" hidden="1" outlineLevel="2">
      <c r="A327" s="10" t="s">
        <v>56</v>
      </c>
      <c r="B327" s="11" t="s">
        <v>57</v>
      </c>
      <c r="C327" s="26">
        <f t="shared" si="34"/>
        <v>0.010719002009432493</v>
      </c>
      <c r="D327" s="26">
        <f t="shared" si="34"/>
        <v>0.010803646918773765</v>
      </c>
      <c r="E327" s="26">
        <f t="shared" si="34"/>
        <v>0.0124840400981925</v>
      </c>
      <c r="F327" s="26">
        <f t="shared" si="34"/>
        <v>0.01288956085067126</v>
      </c>
      <c r="G327" s="26">
        <f t="shared" si="34"/>
        <v>0.013405922940683622</v>
      </c>
      <c r="H327" s="26">
        <f t="shared" si="34"/>
        <v>0.012991183977830252</v>
      </c>
      <c r="I327" s="26">
        <f t="shared" si="34"/>
        <v>0.010489934657624553</v>
      </c>
      <c r="J327" s="26">
        <f t="shared" si="34"/>
        <v>0.009696990457431165</v>
      </c>
    </row>
    <row r="328" spans="1:10" ht="12" hidden="1" outlineLevel="2">
      <c r="A328" s="10" t="s">
        <v>58</v>
      </c>
      <c r="B328" s="11" t="s">
        <v>59</v>
      </c>
      <c r="C328" s="26">
        <f t="shared" si="34"/>
        <v>0.008610345876429379</v>
      </c>
      <c r="D328" s="26">
        <f t="shared" si="34"/>
        <v>0.008960434430763796</v>
      </c>
      <c r="E328" s="26">
        <f t="shared" si="34"/>
        <v>0.010195299413523875</v>
      </c>
      <c r="F328" s="26">
        <f t="shared" si="34"/>
        <v>0.01412554613772193</v>
      </c>
      <c r="G328" s="26">
        <f t="shared" si="34"/>
        <v>0.01721184922218449</v>
      </c>
      <c r="H328" s="26">
        <f t="shared" si="34"/>
        <v>0.016735456723336727</v>
      </c>
      <c r="I328" s="26">
        <f t="shared" si="34"/>
        <v>0.01862882189798971</v>
      </c>
      <c r="J328" s="26">
        <f t="shared" si="34"/>
        <v>0.018795110633558196</v>
      </c>
    </row>
    <row r="329" spans="1:10" ht="12" hidden="1" outlineLevel="2">
      <c r="A329" s="10" t="s">
        <v>60</v>
      </c>
      <c r="B329" s="11" t="s">
        <v>61</v>
      </c>
      <c r="C329" s="26">
        <f t="shared" si="34"/>
        <v>0.06752971265942471</v>
      </c>
      <c r="D329" s="26">
        <f t="shared" si="34"/>
        <v>0.06549152904893021</v>
      </c>
      <c r="E329" s="26">
        <f t="shared" si="34"/>
        <v>0.0664150933223841</v>
      </c>
      <c r="F329" s="26">
        <f t="shared" si="34"/>
        <v>0.06463961319458653</v>
      </c>
      <c r="G329" s="26">
        <f t="shared" si="34"/>
        <v>0.06034141204732292</v>
      </c>
      <c r="H329" s="26">
        <f t="shared" si="34"/>
        <v>0.05936175699257538</v>
      </c>
      <c r="I329" s="26">
        <f t="shared" si="34"/>
        <v>0.053524241398493794</v>
      </c>
      <c r="J329" s="26">
        <f t="shared" si="34"/>
        <v>0.052663421648250996</v>
      </c>
    </row>
    <row r="330" spans="1:10" ht="12" hidden="1" outlineLevel="2">
      <c r="A330" s="10" t="s">
        <v>62</v>
      </c>
      <c r="B330" s="11" t="s">
        <v>63</v>
      </c>
      <c r="C330" s="26">
        <f t="shared" si="34"/>
        <v>0.0033496881279476546</v>
      </c>
      <c r="D330" s="26">
        <f t="shared" si="34"/>
        <v>0.0031670389363250267</v>
      </c>
      <c r="E330" s="26">
        <f t="shared" si="34"/>
        <v>0.003189672245088184</v>
      </c>
      <c r="F330" s="26">
        <f t="shared" si="34"/>
        <v>0.003885404128106105</v>
      </c>
      <c r="G330" s="26">
        <f t="shared" si="34"/>
        <v>0.004018113346753796</v>
      </c>
      <c r="H330" s="26">
        <f t="shared" si="34"/>
        <v>0.004114483499435016</v>
      </c>
      <c r="I330" s="26">
        <f t="shared" si="34"/>
        <v>0.004307472600723414</v>
      </c>
      <c r="J330" s="26">
        <f t="shared" si="34"/>
        <v>0.004361064295919559</v>
      </c>
    </row>
    <row r="331" spans="1:10" ht="12" hidden="1" outlineLevel="2">
      <c r="A331" s="10" t="s">
        <v>64</v>
      </c>
      <c r="B331" s="11" t="s">
        <v>65</v>
      </c>
      <c r="C331" s="26">
        <f t="shared" si="34"/>
        <v>0.027479195940847776</v>
      </c>
      <c r="D331" s="26">
        <f t="shared" si="34"/>
        <v>0.027079270848355017</v>
      </c>
      <c r="E331" s="26">
        <f t="shared" si="34"/>
        <v>0.02971201543369815</v>
      </c>
      <c r="F331" s="26">
        <f t="shared" si="34"/>
        <v>0.03310917416312535</v>
      </c>
      <c r="G331" s="26">
        <f t="shared" si="34"/>
        <v>0.03466096040361129</v>
      </c>
      <c r="H331" s="26">
        <f t="shared" si="34"/>
        <v>0.034745042290895284</v>
      </c>
      <c r="I331" s="26">
        <f t="shared" si="34"/>
        <v>0.04080803279789556</v>
      </c>
      <c r="J331" s="26">
        <f t="shared" si="34"/>
        <v>0.041178487656039375</v>
      </c>
    </row>
    <row r="332" spans="1:10" ht="12" hidden="1" outlineLevel="2">
      <c r="A332" s="10" t="s">
        <v>66</v>
      </c>
      <c r="B332" s="11" t="s">
        <v>67</v>
      </c>
      <c r="C332" s="26">
        <f t="shared" si="34"/>
        <v>0.0031263755860844776</v>
      </c>
      <c r="D332" s="26">
        <f t="shared" si="34"/>
        <v>0.00269023618925987</v>
      </c>
      <c r="E332" s="26">
        <f t="shared" si="34"/>
        <v>0.0027672955550993375</v>
      </c>
      <c r="F332" s="26">
        <f t="shared" si="34"/>
        <v>0.002773368625656726</v>
      </c>
      <c r="G332" s="26">
        <f t="shared" si="34"/>
        <v>0.0035201095638669197</v>
      </c>
      <c r="H332" s="26">
        <f t="shared" si="34"/>
        <v>0.0037838893046694575</v>
      </c>
      <c r="I332" s="26">
        <f t="shared" si="34"/>
        <v>0.004069193811444486</v>
      </c>
      <c r="J332" s="26">
        <f t="shared" si="34"/>
        <v>0.004063259529053408</v>
      </c>
    </row>
    <row r="333" spans="1:10" ht="12" hidden="1" outlineLevel="2">
      <c r="A333" s="10" t="s">
        <v>68</v>
      </c>
      <c r="B333" s="11" t="s">
        <v>69</v>
      </c>
      <c r="C333" s="26">
        <f t="shared" si="34"/>
        <v>0.005839833641931381</v>
      </c>
      <c r="D333" s="26">
        <f t="shared" si="34"/>
        <v>0.005505207640427779</v>
      </c>
      <c r="E333" s="26">
        <f t="shared" si="34"/>
        <v>0.005688482422100923</v>
      </c>
      <c r="F333" s="26">
        <f t="shared" si="34"/>
        <v>0.0061636322859753515</v>
      </c>
      <c r="G333" s="26">
        <f t="shared" si="34"/>
        <v>0.006410268639729672</v>
      </c>
      <c r="H333" s="26">
        <f t="shared" si="34"/>
        <v>0.006574413292696777</v>
      </c>
      <c r="I333" s="26">
        <f t="shared" si="34"/>
        <v>0.006694114875233033</v>
      </c>
      <c r="J333" s="26">
        <f t="shared" si="34"/>
        <v>0.006799693605055399</v>
      </c>
    </row>
    <row r="334" spans="1:10" ht="12" hidden="1" outlineLevel="2">
      <c r="A334" s="10" t="s">
        <v>70</v>
      </c>
      <c r="B334" s="11" t="s">
        <v>71</v>
      </c>
      <c r="C334" s="26">
        <f t="shared" si="34"/>
        <v>0.0345165051525179</v>
      </c>
      <c r="D334" s="26">
        <f t="shared" si="34"/>
        <v>0.034636643121545595</v>
      </c>
      <c r="E334" s="26">
        <f t="shared" si="34"/>
        <v>0.03771220446328985</v>
      </c>
      <c r="F334" s="26">
        <f t="shared" si="34"/>
        <v>0.041872517734666236</v>
      </c>
      <c r="G334" s="26">
        <f t="shared" si="34"/>
        <v>0.045677259772826745</v>
      </c>
      <c r="H334" s="26">
        <f t="shared" si="34"/>
        <v>0.048655750628851135</v>
      </c>
      <c r="I334" s="26">
        <f t="shared" si="34"/>
        <v>0.05538447365141396</v>
      </c>
      <c r="J334" s="26">
        <f t="shared" si="34"/>
        <v>0.058176381843397226</v>
      </c>
    </row>
    <row r="335" spans="1:10" ht="12" hidden="1" outlineLevel="1" collapsed="1">
      <c r="A335" s="2" t="s">
        <v>72</v>
      </c>
      <c r="B335" s="5" t="s">
        <v>73</v>
      </c>
      <c r="C335" s="24">
        <f t="shared" si="34"/>
        <v>0.09223641775481814</v>
      </c>
      <c r="D335" s="24">
        <f t="shared" si="34"/>
        <v>0.09001573374724069</v>
      </c>
      <c r="E335" s="24">
        <f t="shared" si="34"/>
        <v>0.09300860122102161</v>
      </c>
      <c r="F335" s="24">
        <f t="shared" si="34"/>
        <v>0.09642778483267213</v>
      </c>
      <c r="G335" s="24">
        <f t="shared" si="34"/>
        <v>0.10457921758244536</v>
      </c>
      <c r="H335" s="24">
        <f t="shared" si="34"/>
        <v>0.10574159240950692</v>
      </c>
      <c r="I335" s="24">
        <f t="shared" si="34"/>
        <v>0.11931298498207071</v>
      </c>
      <c r="J335" s="24">
        <f t="shared" si="34"/>
        <v>0.12093324766509994</v>
      </c>
    </row>
    <row r="336" spans="1:10" ht="12" hidden="1" outlineLevel="2">
      <c r="A336" s="10" t="s">
        <v>74</v>
      </c>
      <c r="B336" s="11" t="s">
        <v>75</v>
      </c>
      <c r="C336" s="26">
        <f aca="true" t="shared" si="35" ref="C336:J346">C35/C$3</f>
        <v>0.04806281401007203</v>
      </c>
      <c r="D336" s="26">
        <f t="shared" si="35"/>
        <v>0.047132192341366806</v>
      </c>
      <c r="E336" s="26">
        <f t="shared" si="35"/>
        <v>0.0478390390324017</v>
      </c>
      <c r="F336" s="26">
        <f t="shared" si="35"/>
        <v>0.048795669145021196</v>
      </c>
      <c r="G336" s="26">
        <f t="shared" si="35"/>
        <v>0.05079122702106295</v>
      </c>
      <c r="H336" s="26">
        <f t="shared" si="35"/>
        <v>0.05088439501222615</v>
      </c>
      <c r="I336" s="26">
        <f t="shared" si="35"/>
        <v>0.05351971678998747</v>
      </c>
      <c r="J336" s="26">
        <f t="shared" si="35"/>
        <v>0.054061987153790694</v>
      </c>
    </row>
    <row r="337" spans="1:10" ht="12" hidden="1" outlineLevel="2">
      <c r="A337" s="10" t="s">
        <v>76</v>
      </c>
      <c r="B337" s="11" t="s">
        <v>77</v>
      </c>
      <c r="C337" s="26">
        <f t="shared" si="35"/>
        <v>0.025823586889464296</v>
      </c>
      <c r="D337" s="26">
        <f t="shared" si="35"/>
        <v>0.02529413278605214</v>
      </c>
      <c r="E337" s="26">
        <f t="shared" si="35"/>
        <v>0.02691249706123622</v>
      </c>
      <c r="F337" s="26">
        <f t="shared" si="35"/>
        <v>0.028582159763046715</v>
      </c>
      <c r="G337" s="26">
        <f t="shared" si="35"/>
        <v>0.03475392083381255</v>
      </c>
      <c r="H337" s="26">
        <f t="shared" si="35"/>
        <v>0.03516100080664499</v>
      </c>
      <c r="I337" s="26">
        <f t="shared" si="35"/>
        <v>0.0431625420409096</v>
      </c>
      <c r="J337" s="26">
        <f t="shared" si="35"/>
        <v>0.04422891926731028</v>
      </c>
    </row>
    <row r="338" spans="1:10" ht="12" hidden="1" outlineLevel="2">
      <c r="A338" s="10" t="s">
        <v>78</v>
      </c>
      <c r="B338" s="11" t="s">
        <v>79</v>
      </c>
      <c r="C338" s="26">
        <f t="shared" si="35"/>
        <v>0.004499445944837795</v>
      </c>
      <c r="D338" s="26">
        <f t="shared" si="35"/>
        <v>0.004285744232240832</v>
      </c>
      <c r="E338" s="26">
        <f t="shared" si="35"/>
        <v>0.0043694140343673755</v>
      </c>
      <c r="F338" s="26">
        <f t="shared" si="35"/>
        <v>0.004652042208428888</v>
      </c>
      <c r="G338" s="26">
        <f t="shared" si="35"/>
        <v>0.005081541738525183</v>
      </c>
      <c r="H338" s="26">
        <f t="shared" si="35"/>
        <v>0.005505520933831183</v>
      </c>
      <c r="I338" s="26">
        <f t="shared" si="35"/>
        <v>0.0062489756165622235</v>
      </c>
      <c r="J338" s="26">
        <f t="shared" si="35"/>
        <v>0.006358146570187348</v>
      </c>
    </row>
    <row r="339" spans="1:10" ht="12" hidden="1" outlineLevel="2">
      <c r="A339" s="10" t="s">
        <v>80</v>
      </c>
      <c r="B339" s="11" t="s">
        <v>81</v>
      </c>
      <c r="C339" s="26">
        <f t="shared" si="35"/>
        <v>0.013850570910444022</v>
      </c>
      <c r="D339" s="26">
        <f t="shared" si="35"/>
        <v>0.013303664387580915</v>
      </c>
      <c r="E339" s="26">
        <f t="shared" si="35"/>
        <v>0.013887651093016306</v>
      </c>
      <c r="F339" s="26">
        <f t="shared" si="35"/>
        <v>0.014397913716175341</v>
      </c>
      <c r="G339" s="26">
        <f t="shared" si="35"/>
        <v>0.01395252798904467</v>
      </c>
      <c r="H339" s="26">
        <f t="shared" si="35"/>
        <v>0.014190675656804598</v>
      </c>
      <c r="I339" s="26">
        <f t="shared" si="35"/>
        <v>0.016381750534611425</v>
      </c>
      <c r="J339" s="26">
        <f t="shared" si="35"/>
        <v>0.016284194673811647</v>
      </c>
    </row>
    <row r="340" spans="1:10" ht="12" hidden="1" outlineLevel="1" collapsed="1">
      <c r="A340" s="2" t="s">
        <v>82</v>
      </c>
      <c r="B340" s="5" t="s">
        <v>83</v>
      </c>
      <c r="C340" s="24">
        <f t="shared" si="35"/>
        <v>0.0034662223682305625</v>
      </c>
      <c r="D340" s="24">
        <f t="shared" si="35"/>
        <v>0.0032657508796305043</v>
      </c>
      <c r="E340" s="24">
        <f t="shared" si="35"/>
        <v>0.0033226602140690314</v>
      </c>
      <c r="F340" s="24">
        <f t="shared" si="35"/>
        <v>0.0032401976072674</v>
      </c>
      <c r="G340" s="24">
        <f t="shared" si="35"/>
        <v>0.003149407641978131</v>
      </c>
      <c r="H340" s="24">
        <f t="shared" si="35"/>
        <v>0.003157037923117179</v>
      </c>
      <c r="I340" s="24">
        <f t="shared" si="35"/>
        <v>0.0031039478133404433</v>
      </c>
      <c r="J340" s="24">
        <f t="shared" si="35"/>
        <v>0.0032040935074905217</v>
      </c>
    </row>
    <row r="341" spans="1:10" ht="12" hidden="1" outlineLevel="2">
      <c r="A341" s="16" t="s">
        <v>84</v>
      </c>
      <c r="B341" s="11" t="s">
        <v>85</v>
      </c>
      <c r="C341" s="26">
        <f t="shared" si="35"/>
        <v>0.0019923595919335946</v>
      </c>
      <c r="D341" s="26">
        <f t="shared" si="35"/>
        <v>0.0019145130484462933</v>
      </c>
      <c r="E341" s="26">
        <f t="shared" si="35"/>
        <v>0.001953928106917805</v>
      </c>
      <c r="F341" s="26">
        <f t="shared" si="35"/>
        <v>0.0020209148240957946</v>
      </c>
      <c r="G341" s="26">
        <f t="shared" si="35"/>
        <v>0.00211450530428138</v>
      </c>
      <c r="H341" s="26">
        <f t="shared" si="35"/>
        <v>0.0021444031175890275</v>
      </c>
      <c r="I341" s="26">
        <f t="shared" si="35"/>
        <v>0.0022448744695235186</v>
      </c>
      <c r="J341" s="26">
        <f t="shared" si="35"/>
        <v>0.002327575649116423</v>
      </c>
    </row>
    <row r="342" spans="1:10" ht="12" hidden="1" outlineLevel="2">
      <c r="A342" s="17" t="s">
        <v>86</v>
      </c>
      <c r="B342" s="14" t="s">
        <v>87</v>
      </c>
      <c r="C342" s="26">
        <f t="shared" si="35"/>
        <v>0.0014738627762969682</v>
      </c>
      <c r="D342" s="26">
        <f t="shared" si="35"/>
        <v>0.001351237831184211</v>
      </c>
      <c r="E342" s="26">
        <f t="shared" si="35"/>
        <v>0.0013687321071512264</v>
      </c>
      <c r="F342" s="26">
        <f t="shared" si="35"/>
        <v>0.0012192827831716054</v>
      </c>
      <c r="G342" s="26">
        <f t="shared" si="35"/>
        <v>0.0010349023376967513</v>
      </c>
      <c r="H342" s="26">
        <f t="shared" si="35"/>
        <v>0.0010126348055281517</v>
      </c>
      <c r="I342" s="26">
        <f t="shared" si="35"/>
        <v>0.0008590733438169248</v>
      </c>
      <c r="J342" s="26">
        <f t="shared" si="35"/>
        <v>0.0008765178583740986</v>
      </c>
    </row>
    <row r="343" spans="1:10" ht="12" hidden="1" outlineLevel="1" collapsed="1">
      <c r="A343" s="5" t="s">
        <v>88</v>
      </c>
      <c r="B343" s="5" t="s">
        <v>89</v>
      </c>
      <c r="C343" s="24">
        <f t="shared" si="35"/>
        <v>0.21826009560352258</v>
      </c>
      <c r="D343" s="24">
        <f t="shared" si="35"/>
        <v>0.24871497318353505</v>
      </c>
      <c r="E343" s="24">
        <f t="shared" si="35"/>
        <v>0.22611717627851166</v>
      </c>
      <c r="F343" s="24">
        <f t="shared" si="35"/>
        <v>0.21919095730718088</v>
      </c>
      <c r="G343" s="24">
        <f t="shared" si="35"/>
        <v>0.22252276380284647</v>
      </c>
      <c r="H343" s="24">
        <f t="shared" si="35"/>
        <v>0.22157436701880437</v>
      </c>
      <c r="I343" s="24">
        <f t="shared" si="35"/>
        <v>0.23127814743435582</v>
      </c>
      <c r="J343" s="24">
        <f t="shared" si="35"/>
        <v>0.23140287278388497</v>
      </c>
    </row>
    <row r="344" spans="1:10" ht="12" hidden="1" outlineLevel="2">
      <c r="A344" s="7" t="s">
        <v>90</v>
      </c>
      <c r="B344" s="8" t="s">
        <v>91</v>
      </c>
      <c r="C344" s="28">
        <f t="shared" si="35"/>
        <v>0.11254952109904118</v>
      </c>
      <c r="D344" s="28">
        <f t="shared" si="35"/>
        <v>0.1370098859244491</v>
      </c>
      <c r="E344" s="28">
        <f t="shared" si="35"/>
        <v>0.11360476489355176</v>
      </c>
      <c r="F344" s="28">
        <f t="shared" si="35"/>
        <v>0.11117246233703962</v>
      </c>
      <c r="G344" s="28">
        <f t="shared" si="35"/>
        <v>0.11403354419376968</v>
      </c>
      <c r="H344" s="28">
        <f t="shared" si="35"/>
        <v>0.11234722878786876</v>
      </c>
      <c r="I344" s="28">
        <f t="shared" si="35"/>
        <v>0.11769084535075505</v>
      </c>
      <c r="J344" s="25">
        <f t="shared" si="35"/>
        <v>0.11761451762844798</v>
      </c>
    </row>
    <row r="345" spans="1:10" ht="12" hidden="1" outlineLevel="2">
      <c r="A345" s="10" t="s">
        <v>92</v>
      </c>
      <c r="B345" s="11" t="s">
        <v>93</v>
      </c>
      <c r="C345" s="29">
        <f t="shared" si="35"/>
        <v>0.10160720654774552</v>
      </c>
      <c r="D345" s="29">
        <f t="shared" si="35"/>
        <v>0.10754539432779338</v>
      </c>
      <c r="E345" s="29">
        <f t="shared" si="35"/>
        <v>0.10814299735059255</v>
      </c>
      <c r="F345" s="29">
        <f t="shared" si="35"/>
        <v>0.10416563710716892</v>
      </c>
      <c r="G345" s="29">
        <f t="shared" si="35"/>
        <v>0.10436520719068414</v>
      </c>
      <c r="H345" s="29">
        <f t="shared" si="35"/>
        <v>0.1048808070238997</v>
      </c>
      <c r="I345" s="29">
        <f t="shared" si="35"/>
        <v>0.11115808318400926</v>
      </c>
      <c r="J345" s="26">
        <f t="shared" si="35"/>
        <v>0.11148593252570538</v>
      </c>
    </row>
    <row r="346" spans="1:10" ht="12" hidden="1" outlineLevel="2">
      <c r="A346" s="13" t="s">
        <v>94</v>
      </c>
      <c r="B346" s="14" t="s">
        <v>95</v>
      </c>
      <c r="C346" s="30">
        <f t="shared" si="35"/>
        <v>0.004103367956735876</v>
      </c>
      <c r="D346" s="30">
        <f t="shared" si="35"/>
        <v>0.004159692931292572</v>
      </c>
      <c r="E346" s="30">
        <f t="shared" si="35"/>
        <v>0.0043694140343673755</v>
      </c>
      <c r="F346" s="30">
        <f t="shared" si="35"/>
        <v>0.0038528578629723875</v>
      </c>
      <c r="G346" s="30">
        <f t="shared" si="35"/>
        <v>0.00412401241839264</v>
      </c>
      <c r="H346" s="30">
        <f t="shared" si="35"/>
        <v>0.0043463312070358825</v>
      </c>
      <c r="I346" s="30">
        <f t="shared" si="35"/>
        <v>0.002429218899591531</v>
      </c>
      <c r="J346" s="27">
        <f t="shared" si="35"/>
        <v>0.002302422629731612</v>
      </c>
    </row>
    <row r="347" spans="1:10" ht="12" collapsed="1">
      <c r="A347" s="2" t="s">
        <v>108</v>
      </c>
      <c r="B347" s="5"/>
      <c r="C347" s="31">
        <f aca="true" t="shared" si="36" ref="C347:J362">C46/C$46</f>
        <v>1</v>
      </c>
      <c r="D347" s="31">
        <f t="shared" si="36"/>
        <v>1</v>
      </c>
      <c r="E347" s="31">
        <f t="shared" si="36"/>
        <v>1</v>
      </c>
      <c r="F347" s="31">
        <f t="shared" si="36"/>
        <v>1</v>
      </c>
      <c r="G347" s="31">
        <f t="shared" si="36"/>
        <v>1</v>
      </c>
      <c r="H347" s="31">
        <f t="shared" si="36"/>
        <v>1</v>
      </c>
      <c r="I347" s="31">
        <f t="shared" si="36"/>
        <v>1</v>
      </c>
      <c r="J347" s="31">
        <f t="shared" si="36"/>
        <v>1</v>
      </c>
    </row>
    <row r="348" spans="1:10" ht="12" hidden="1" outlineLevel="1" collapsed="1">
      <c r="A348" s="2" t="s">
        <v>12</v>
      </c>
      <c r="B348" s="5" t="s">
        <v>13</v>
      </c>
      <c r="C348" s="24">
        <f t="shared" si="36"/>
        <v>0.31422635992921444</v>
      </c>
      <c r="D348" s="24">
        <f t="shared" si="36"/>
        <v>0.3075345020514733</v>
      </c>
      <c r="E348" s="24">
        <f t="shared" si="36"/>
        <v>0.3236254763200871</v>
      </c>
      <c r="F348" s="24">
        <f t="shared" si="36"/>
        <v>0.2540263886932431</v>
      </c>
      <c r="G348" s="24">
        <f t="shared" si="36"/>
        <v>0.2266828971393792</v>
      </c>
      <c r="H348" s="24">
        <f t="shared" si="36"/>
        <v>0.21724025842103126</v>
      </c>
      <c r="I348" s="24">
        <f t="shared" si="36"/>
        <v>0.20117457054764357</v>
      </c>
      <c r="J348" s="24">
        <f t="shared" si="36"/>
        <v>0.19249625984606783</v>
      </c>
    </row>
    <row r="349" spans="1:10" ht="12" hidden="1" outlineLevel="2">
      <c r="A349" s="7" t="s">
        <v>14</v>
      </c>
      <c r="B349" s="8" t="s">
        <v>15</v>
      </c>
      <c r="C349" s="25">
        <f t="shared" si="36"/>
        <v>0.04116334538739709</v>
      </c>
      <c r="D349" s="25">
        <f t="shared" si="36"/>
        <v>0.03984831530523436</v>
      </c>
      <c r="E349" s="25">
        <f t="shared" si="36"/>
        <v>0.04252857920522591</v>
      </c>
      <c r="F349" s="25">
        <f t="shared" si="36"/>
        <v>0.032962389068882936</v>
      </c>
      <c r="G349" s="25">
        <f t="shared" si="36"/>
        <v>0.031089470480827754</v>
      </c>
      <c r="H349" s="25">
        <f t="shared" si="36"/>
        <v>0.030575758807037504</v>
      </c>
      <c r="I349" s="25">
        <f t="shared" si="36"/>
        <v>0.028571428571428574</v>
      </c>
      <c r="J349" s="25">
        <f t="shared" si="36"/>
        <v>0.02734367959047567</v>
      </c>
    </row>
    <row r="350" spans="1:10" ht="12" hidden="1" outlineLevel="2">
      <c r="A350" s="10" t="s">
        <v>16</v>
      </c>
      <c r="B350" s="11" t="s">
        <v>17</v>
      </c>
      <c r="C350" s="26">
        <f t="shared" si="36"/>
        <v>0.03954758790490113</v>
      </c>
      <c r="D350" s="26">
        <f t="shared" si="36"/>
        <v>0.03624269551162501</v>
      </c>
      <c r="E350" s="26">
        <f t="shared" si="36"/>
        <v>0.041848121937942295</v>
      </c>
      <c r="F350" s="26">
        <f t="shared" si="36"/>
        <v>0.0285955768418087</v>
      </c>
      <c r="G350" s="26">
        <f t="shared" si="36"/>
        <v>0.01769933049300061</v>
      </c>
      <c r="H350" s="26">
        <f t="shared" si="36"/>
        <v>0.015765308195522326</v>
      </c>
      <c r="I350" s="26">
        <f t="shared" si="36"/>
        <v>0.00915186218372241</v>
      </c>
      <c r="J350" s="26">
        <f t="shared" si="36"/>
        <v>0.00851673606229384</v>
      </c>
    </row>
    <row r="351" spans="1:10" ht="12" hidden="1" outlineLevel="2">
      <c r="A351" s="10" t="s">
        <v>18</v>
      </c>
      <c r="B351" s="11" t="s">
        <v>19</v>
      </c>
      <c r="C351" s="26">
        <f t="shared" si="36"/>
        <v>0.03593136877741017</v>
      </c>
      <c r="D351" s="26">
        <f t="shared" si="36"/>
        <v>0.034502051473330846</v>
      </c>
      <c r="E351" s="26">
        <f t="shared" si="36"/>
        <v>0.035383777898747956</v>
      </c>
      <c r="F351" s="26">
        <f t="shared" si="36"/>
        <v>0.027703432408320416</v>
      </c>
      <c r="G351" s="26">
        <f t="shared" si="36"/>
        <v>0.02186244674376141</v>
      </c>
      <c r="H351" s="26">
        <f t="shared" si="36"/>
        <v>0.020092641501767504</v>
      </c>
      <c r="I351" s="26">
        <f t="shared" si="36"/>
        <v>0.01634610678803896</v>
      </c>
      <c r="J351" s="26">
        <f t="shared" si="36"/>
        <v>0.015600497485535065</v>
      </c>
    </row>
    <row r="352" spans="1:10" ht="12" hidden="1" outlineLevel="2">
      <c r="A352" s="10" t="s">
        <v>20</v>
      </c>
      <c r="B352" s="11" t="s">
        <v>21</v>
      </c>
      <c r="C352" s="26">
        <f t="shared" si="36"/>
        <v>0.00023082249749942292</v>
      </c>
      <c r="D352" s="26">
        <f t="shared" si="36"/>
        <v>0.00018649757553151807</v>
      </c>
      <c r="E352" s="26">
        <f t="shared" si="36"/>
        <v>0.0002721829069134458</v>
      </c>
      <c r="F352" s="26">
        <f t="shared" si="36"/>
        <v>0.00032868479128515745</v>
      </c>
      <c r="G352" s="26">
        <f t="shared" si="36"/>
        <v>0.0013877054169202678</v>
      </c>
      <c r="H352" s="26">
        <f t="shared" si="36"/>
        <v>0.0017675023363536628</v>
      </c>
      <c r="I352" s="26">
        <f t="shared" si="36"/>
        <v>0.0040229041256790495</v>
      </c>
      <c r="J352" s="26">
        <f t="shared" si="36"/>
        <v>0.0038483029614809205</v>
      </c>
    </row>
    <row r="353" spans="1:10" ht="12" hidden="1" outlineLevel="2">
      <c r="A353" s="10" t="s">
        <v>22</v>
      </c>
      <c r="B353" s="11" t="s">
        <v>23</v>
      </c>
      <c r="C353" s="26">
        <f t="shared" si="36"/>
        <v>0.01531122566746172</v>
      </c>
      <c r="D353" s="26">
        <f t="shared" si="36"/>
        <v>0.015727962203158023</v>
      </c>
      <c r="E353" s="26">
        <f t="shared" si="36"/>
        <v>0.016126837234621664</v>
      </c>
      <c r="F353" s="26">
        <f t="shared" si="36"/>
        <v>0.014556040756914117</v>
      </c>
      <c r="G353" s="26">
        <f t="shared" si="36"/>
        <v>0.017553256238587948</v>
      </c>
      <c r="H353" s="26">
        <f t="shared" si="36"/>
        <v>0.018812726016821747</v>
      </c>
      <c r="I353" s="26">
        <f t="shared" si="36"/>
        <v>0.023266284931238685</v>
      </c>
      <c r="J353" s="26">
        <f t="shared" si="36"/>
        <v>0.022558085041186754</v>
      </c>
    </row>
    <row r="354" spans="1:10" ht="12" hidden="1" outlineLevel="2">
      <c r="A354" s="10" t="s">
        <v>24</v>
      </c>
      <c r="B354" s="11" t="s">
        <v>25</v>
      </c>
      <c r="C354" s="26">
        <f t="shared" si="36"/>
        <v>0.0033084557974917285</v>
      </c>
      <c r="D354" s="26">
        <f t="shared" si="36"/>
        <v>0.0039786149446723856</v>
      </c>
      <c r="E354" s="26">
        <f t="shared" si="36"/>
        <v>0.0032661948829613495</v>
      </c>
      <c r="F354" s="26">
        <f t="shared" si="36"/>
        <v>0.0036155327041367323</v>
      </c>
      <c r="G354" s="26">
        <f t="shared" si="36"/>
        <v>0.006962872793670116</v>
      </c>
      <c r="H354" s="26">
        <f t="shared" si="36"/>
        <v>0.007070009345414651</v>
      </c>
      <c r="I354" s="26">
        <f t="shared" si="36"/>
        <v>0.013713111143738072</v>
      </c>
      <c r="J354" s="26">
        <f t="shared" si="36"/>
        <v>0.013257268516015067</v>
      </c>
    </row>
    <row r="355" spans="1:10" ht="12" hidden="1" outlineLevel="2">
      <c r="A355" s="10" t="s">
        <v>26</v>
      </c>
      <c r="B355" s="11" t="s">
        <v>27</v>
      </c>
      <c r="C355" s="26">
        <f t="shared" si="36"/>
        <v>0.028314226359929213</v>
      </c>
      <c r="D355" s="26">
        <f t="shared" si="36"/>
        <v>0.029217953499937832</v>
      </c>
      <c r="E355" s="26">
        <f t="shared" si="36"/>
        <v>0.028919433859553617</v>
      </c>
      <c r="F355" s="26">
        <f t="shared" si="36"/>
        <v>0.022867070479410244</v>
      </c>
      <c r="G355" s="26">
        <f t="shared" si="36"/>
        <v>0.021351186853317102</v>
      </c>
      <c r="H355" s="26">
        <f t="shared" si="36"/>
        <v>0.020112957620576168</v>
      </c>
      <c r="I355" s="26">
        <f t="shared" si="36"/>
        <v>0.018117750697401264</v>
      </c>
      <c r="J355" s="26">
        <f t="shared" si="36"/>
        <v>0.01750211791849168</v>
      </c>
    </row>
    <row r="356" spans="1:10" ht="12" hidden="1" outlineLevel="2">
      <c r="A356" s="10" t="s">
        <v>28</v>
      </c>
      <c r="B356" s="11" t="s">
        <v>29</v>
      </c>
      <c r="C356" s="26">
        <f t="shared" si="36"/>
        <v>0.06386089097484035</v>
      </c>
      <c r="D356" s="26">
        <f t="shared" si="36"/>
        <v>0.06042521447221186</v>
      </c>
      <c r="E356" s="26">
        <f t="shared" si="36"/>
        <v>0.06545998911268372</v>
      </c>
      <c r="F356" s="26">
        <f t="shared" si="36"/>
        <v>0.05357562097948067</v>
      </c>
      <c r="G356" s="26">
        <f t="shared" si="36"/>
        <v>0.044747413268411446</v>
      </c>
      <c r="H356" s="26">
        <f t="shared" si="36"/>
        <v>0.04122140506277681</v>
      </c>
      <c r="I356" s="26">
        <f t="shared" si="36"/>
        <v>0.03367102236578085</v>
      </c>
      <c r="J356" s="26">
        <f t="shared" si="36"/>
        <v>0.03248075848519259</v>
      </c>
    </row>
    <row r="357" spans="1:10" ht="12" hidden="1" outlineLevel="2">
      <c r="A357" s="10" t="s">
        <v>30</v>
      </c>
      <c r="B357" s="11" t="s">
        <v>31</v>
      </c>
      <c r="C357" s="26">
        <f t="shared" si="36"/>
        <v>0.006386089097484035</v>
      </c>
      <c r="D357" s="26">
        <f t="shared" si="36"/>
        <v>0.006278751709561109</v>
      </c>
      <c r="E357" s="26">
        <f t="shared" si="36"/>
        <v>0.006464344039194338</v>
      </c>
      <c r="F357" s="26">
        <f t="shared" si="36"/>
        <v>0.0056345964220312714</v>
      </c>
      <c r="G357" s="26">
        <f t="shared" si="36"/>
        <v>0.0063542300669507</v>
      </c>
      <c r="H357" s="26">
        <f t="shared" si="36"/>
        <v>0.005790093860468896</v>
      </c>
      <c r="I357" s="26">
        <f t="shared" si="36"/>
        <v>0.006107766847746294</v>
      </c>
      <c r="J357" s="26">
        <f t="shared" si="36"/>
        <v>0.005794985490005226</v>
      </c>
    </row>
    <row r="358" spans="1:10" ht="12" hidden="1" outlineLevel="2">
      <c r="A358" s="10" t="s">
        <v>32</v>
      </c>
      <c r="B358" s="11" t="s">
        <v>33</v>
      </c>
      <c r="C358" s="26">
        <f t="shared" si="36"/>
        <v>0.015618988997460953</v>
      </c>
      <c r="D358" s="26">
        <f t="shared" si="36"/>
        <v>0.014298147457416385</v>
      </c>
      <c r="E358" s="26">
        <f t="shared" si="36"/>
        <v>0.015786608600979857</v>
      </c>
      <c r="F358" s="26">
        <f t="shared" si="36"/>
        <v>0.012818706860121142</v>
      </c>
      <c r="G358" s="26">
        <f t="shared" si="36"/>
        <v>0.010858186244674377</v>
      </c>
      <c r="H358" s="26">
        <f t="shared" si="36"/>
        <v>0.00952825972126285</v>
      </c>
      <c r="I358" s="26">
        <f t="shared" si="36"/>
        <v>0.00875055057994421</v>
      </c>
      <c r="J358" s="26">
        <f t="shared" si="36"/>
        <v>0.00821932623154707</v>
      </c>
    </row>
    <row r="359" spans="1:10" ht="12" hidden="1" outlineLevel="2">
      <c r="A359" s="10" t="s">
        <v>34</v>
      </c>
      <c r="B359" s="11" t="s">
        <v>35</v>
      </c>
      <c r="C359" s="26">
        <f t="shared" si="36"/>
        <v>0.017157805647457107</v>
      </c>
      <c r="D359" s="26">
        <f t="shared" si="36"/>
        <v>0.017717269675494217</v>
      </c>
      <c r="E359" s="26">
        <f t="shared" si="36"/>
        <v>0.01775993467610234</v>
      </c>
      <c r="F359" s="26">
        <f t="shared" si="36"/>
        <v>0.013945626144527396</v>
      </c>
      <c r="G359" s="26">
        <f t="shared" si="36"/>
        <v>0.013657942787583689</v>
      </c>
      <c r="H359" s="26">
        <f t="shared" si="36"/>
        <v>0.013103896631587501</v>
      </c>
      <c r="I359" s="26">
        <f t="shared" si="36"/>
        <v>0.0121861694318015</v>
      </c>
      <c r="J359" s="26">
        <f t="shared" si="36"/>
        <v>0.011968492582779069</v>
      </c>
    </row>
    <row r="360" spans="1:10" ht="12" hidden="1" outlineLevel="2">
      <c r="A360" s="10" t="s">
        <v>36</v>
      </c>
      <c r="B360" s="11" t="s">
        <v>37</v>
      </c>
      <c r="C360" s="26">
        <f t="shared" si="36"/>
        <v>0.029545279679926133</v>
      </c>
      <c r="D360" s="26">
        <f t="shared" si="36"/>
        <v>0.031331592689295036</v>
      </c>
      <c r="E360" s="26">
        <f t="shared" si="36"/>
        <v>0.03143712574850299</v>
      </c>
      <c r="F360" s="26">
        <f t="shared" si="36"/>
        <v>0.023571395032164152</v>
      </c>
      <c r="G360" s="26">
        <f t="shared" si="36"/>
        <v>0.021618989653073645</v>
      </c>
      <c r="H360" s="26">
        <f t="shared" si="36"/>
        <v>0.02206330502620779</v>
      </c>
      <c r="I360" s="26">
        <f t="shared" si="36"/>
        <v>0.01896931434444282</v>
      </c>
      <c r="J360" s="26">
        <f t="shared" si="36"/>
        <v>0.017520142756718756</v>
      </c>
    </row>
    <row r="361" spans="1:10" ht="12" hidden="1" outlineLevel="2">
      <c r="A361" s="13" t="s">
        <v>38</v>
      </c>
      <c r="B361" s="14" t="s">
        <v>39</v>
      </c>
      <c r="C361" s="27">
        <f t="shared" si="36"/>
        <v>0.017850273139955374</v>
      </c>
      <c r="D361" s="27">
        <f t="shared" si="36"/>
        <v>0.017779435534004726</v>
      </c>
      <c r="E361" s="27">
        <f t="shared" si="36"/>
        <v>0.018372346216657592</v>
      </c>
      <c r="F361" s="27">
        <f t="shared" si="36"/>
        <v>0.013851716204160208</v>
      </c>
      <c r="G361" s="27">
        <f t="shared" si="36"/>
        <v>0.011539866098600122</v>
      </c>
      <c r="H361" s="27">
        <f t="shared" si="36"/>
        <v>0.011336394295233839</v>
      </c>
      <c r="I361" s="27">
        <f t="shared" si="36"/>
        <v>0.00830029853668086</v>
      </c>
      <c r="J361" s="27">
        <f t="shared" si="36"/>
        <v>0.007885866724346147</v>
      </c>
    </row>
    <row r="362" spans="1:10" ht="12" hidden="1" outlineLevel="1" collapsed="1">
      <c r="A362" s="2" t="s">
        <v>40</v>
      </c>
      <c r="B362" s="5" t="s">
        <v>41</v>
      </c>
      <c r="C362" s="24">
        <f t="shared" si="36"/>
        <v>0.5067323228437333</v>
      </c>
      <c r="D362" s="24">
        <f t="shared" si="36"/>
        <v>0.5166604500808156</v>
      </c>
      <c r="E362" s="24">
        <f t="shared" si="36"/>
        <v>0.48999727817093086</v>
      </c>
      <c r="F362" s="24">
        <f t="shared" si="36"/>
        <v>0.4849039770859745</v>
      </c>
      <c r="G362" s="24">
        <f t="shared" si="36"/>
        <v>0.5452465003043213</v>
      </c>
      <c r="H362" s="24">
        <f t="shared" si="36"/>
        <v>0.5664946568607534</v>
      </c>
      <c r="I362" s="24">
        <f t="shared" si="36"/>
        <v>0.5830568198502423</v>
      </c>
      <c r="J362" s="24">
        <f t="shared" si="36"/>
        <v>0.5822383244110385</v>
      </c>
    </row>
    <row r="363" spans="1:10" ht="12" hidden="1" outlineLevel="2">
      <c r="A363" s="10" t="s">
        <v>42</v>
      </c>
      <c r="B363" s="11" t="s">
        <v>43</v>
      </c>
      <c r="C363" s="26">
        <f aca="true" t="shared" si="37" ref="C363:J378">C62/C$46</f>
        <v>0.0008463491574978841</v>
      </c>
      <c r="D363" s="26">
        <f t="shared" si="37"/>
        <v>0.0011189854531891085</v>
      </c>
      <c r="E363" s="26">
        <f t="shared" si="37"/>
        <v>0.0005443658138268916</v>
      </c>
      <c r="F363" s="26">
        <f t="shared" si="37"/>
        <v>0.0018312438371601632</v>
      </c>
      <c r="G363" s="26">
        <f t="shared" si="37"/>
        <v>0.005185636031649422</v>
      </c>
      <c r="H363" s="26">
        <f t="shared" si="37"/>
        <v>0.00552598431595628</v>
      </c>
      <c r="I363" s="26">
        <f t="shared" si="37"/>
        <v>0.007194244604316548</v>
      </c>
      <c r="J363" s="26">
        <f t="shared" si="37"/>
        <v>0.006714252239586149</v>
      </c>
    </row>
    <row r="364" spans="1:10" ht="12" hidden="1" outlineLevel="2">
      <c r="A364" s="10" t="s">
        <v>44</v>
      </c>
      <c r="B364" s="11" t="s">
        <v>45</v>
      </c>
      <c r="C364" s="26">
        <f t="shared" si="37"/>
        <v>0.005001154112487497</v>
      </c>
      <c r="D364" s="26">
        <f t="shared" si="37"/>
        <v>0.006403083426582121</v>
      </c>
      <c r="E364" s="26">
        <f t="shared" si="37"/>
        <v>0.004286880783886771</v>
      </c>
      <c r="F364" s="26">
        <f t="shared" si="37"/>
        <v>0.003991172465605484</v>
      </c>
      <c r="G364" s="26">
        <f t="shared" si="37"/>
        <v>0.004479610468654899</v>
      </c>
      <c r="H364" s="26">
        <f t="shared" si="37"/>
        <v>0.004327333306245175</v>
      </c>
      <c r="I364" s="26">
        <f t="shared" si="37"/>
        <v>0.0038565066314295506</v>
      </c>
      <c r="J364" s="26">
        <f t="shared" si="37"/>
        <v>0.003704104255664305</v>
      </c>
    </row>
    <row r="365" spans="1:10" ht="12" hidden="1" outlineLevel="2">
      <c r="A365" s="10" t="s">
        <v>46</v>
      </c>
      <c r="B365" s="11" t="s">
        <v>47</v>
      </c>
      <c r="C365" s="26">
        <f t="shared" si="37"/>
        <v>0.07563283834731091</v>
      </c>
      <c r="D365" s="26">
        <f t="shared" si="37"/>
        <v>0.08485639686684072</v>
      </c>
      <c r="E365" s="26">
        <f t="shared" si="37"/>
        <v>0.07444202504082743</v>
      </c>
      <c r="F365" s="26">
        <f t="shared" si="37"/>
        <v>0.07667746630980889</v>
      </c>
      <c r="G365" s="26">
        <f t="shared" si="37"/>
        <v>0.0692635423006695</v>
      </c>
      <c r="H365" s="26">
        <f t="shared" si="37"/>
        <v>0.06490999959367763</v>
      </c>
      <c r="I365" s="26">
        <f t="shared" si="37"/>
        <v>0.050310771790730686</v>
      </c>
      <c r="J365" s="26">
        <f t="shared" si="37"/>
        <v>0.05094720524883288</v>
      </c>
    </row>
    <row r="366" spans="1:10" ht="12" hidden="1" outlineLevel="2">
      <c r="A366" s="10" t="s">
        <v>48</v>
      </c>
      <c r="B366" s="11" t="s">
        <v>49</v>
      </c>
      <c r="C366" s="26">
        <f t="shared" si="37"/>
        <v>0.13326152188966683</v>
      </c>
      <c r="D366" s="26">
        <f t="shared" si="37"/>
        <v>0.13465124953375604</v>
      </c>
      <c r="E366" s="26">
        <f t="shared" si="37"/>
        <v>0.13139629831246596</v>
      </c>
      <c r="F366" s="26">
        <f t="shared" si="37"/>
        <v>0.13870498192233646</v>
      </c>
      <c r="G366" s="26">
        <f t="shared" si="37"/>
        <v>0.1666950699939136</v>
      </c>
      <c r="H366" s="26">
        <f t="shared" si="37"/>
        <v>0.17010686278493356</v>
      </c>
      <c r="I366" s="26">
        <f t="shared" si="37"/>
        <v>0.13406743992561057</v>
      </c>
      <c r="J366" s="26">
        <f t="shared" si="37"/>
        <v>0.13146415760918545</v>
      </c>
    </row>
    <row r="367" spans="1:10" ht="12" hidden="1" outlineLevel="2">
      <c r="A367" s="10" t="s">
        <v>50</v>
      </c>
      <c r="B367" s="11" t="s">
        <v>51</v>
      </c>
      <c r="C367" s="26">
        <f t="shared" si="37"/>
        <v>0.04739555281988151</v>
      </c>
      <c r="D367" s="26">
        <f t="shared" si="37"/>
        <v>0.04569190600522193</v>
      </c>
      <c r="E367" s="26">
        <f t="shared" si="37"/>
        <v>0.04708764289602613</v>
      </c>
      <c r="F367" s="26">
        <f t="shared" si="37"/>
        <v>0.04470113161478142</v>
      </c>
      <c r="G367" s="26">
        <f t="shared" si="37"/>
        <v>0.050444309190505174</v>
      </c>
      <c r="H367" s="26">
        <f t="shared" si="37"/>
        <v>0.04955101377432856</v>
      </c>
      <c r="I367" s="26">
        <f t="shared" si="37"/>
        <v>0.053394019478294925</v>
      </c>
      <c r="J367" s="26">
        <f t="shared" si="37"/>
        <v>0.05165918635880243</v>
      </c>
    </row>
    <row r="368" spans="1:10" ht="12" hidden="1" outlineLevel="2">
      <c r="A368" s="10" t="s">
        <v>52</v>
      </c>
      <c r="B368" s="11" t="s">
        <v>53</v>
      </c>
      <c r="C368" s="26">
        <f t="shared" si="37"/>
        <v>0.044317919519889205</v>
      </c>
      <c r="D368" s="26">
        <f t="shared" si="37"/>
        <v>0.04656222802436902</v>
      </c>
      <c r="E368" s="26">
        <f t="shared" si="37"/>
        <v>0.04552259118127382</v>
      </c>
      <c r="F368" s="26">
        <f t="shared" si="37"/>
        <v>0.03653096680283607</v>
      </c>
      <c r="G368" s="26">
        <f t="shared" si="37"/>
        <v>0.030505173463177115</v>
      </c>
      <c r="H368" s="26">
        <f t="shared" si="37"/>
        <v>0.030778919995124134</v>
      </c>
      <c r="I368" s="26">
        <f t="shared" si="37"/>
        <v>0.023305437282826802</v>
      </c>
      <c r="J368" s="26">
        <f t="shared" si="37"/>
        <v>0.024126245966942444</v>
      </c>
    </row>
    <row r="369" spans="1:10" ht="12" hidden="1" outlineLevel="2">
      <c r="A369" s="10" t="s">
        <v>54</v>
      </c>
      <c r="B369" s="11" t="s">
        <v>55</v>
      </c>
      <c r="C369" s="26">
        <f t="shared" si="37"/>
        <v>0.0029237516349926904</v>
      </c>
      <c r="D369" s="26">
        <f t="shared" si="37"/>
        <v>0.0026109660574412533</v>
      </c>
      <c r="E369" s="26">
        <f t="shared" si="37"/>
        <v>0.002789874795862819</v>
      </c>
      <c r="F369" s="26">
        <f t="shared" si="37"/>
        <v>0.0033338028830351687</v>
      </c>
      <c r="G369" s="26">
        <f t="shared" si="37"/>
        <v>0.005623858794887401</v>
      </c>
      <c r="H369" s="26">
        <f t="shared" si="37"/>
        <v>0.005851042216894885</v>
      </c>
      <c r="I369" s="26">
        <f t="shared" si="37"/>
        <v>0.004805951157441395</v>
      </c>
      <c r="J369" s="26">
        <f t="shared" si="37"/>
        <v>0.00448818471854215</v>
      </c>
    </row>
    <row r="370" spans="1:10" ht="12" hidden="1" outlineLevel="2">
      <c r="A370" s="10" t="s">
        <v>56</v>
      </c>
      <c r="B370" s="11" t="s">
        <v>57</v>
      </c>
      <c r="C370" s="26">
        <f t="shared" si="37"/>
        <v>0.0006155266599984612</v>
      </c>
      <c r="D370" s="26">
        <f t="shared" si="37"/>
        <v>0.0006838244436155664</v>
      </c>
      <c r="E370" s="26">
        <f t="shared" si="37"/>
        <v>0.0006804572672836145</v>
      </c>
      <c r="F370" s="26">
        <f t="shared" si="37"/>
        <v>0.0011269192844062543</v>
      </c>
      <c r="G370" s="26">
        <f t="shared" si="37"/>
        <v>0.005307364576993305</v>
      </c>
      <c r="H370" s="26">
        <f t="shared" si="37"/>
        <v>0.005972938929746861</v>
      </c>
      <c r="I370" s="26">
        <f t="shared" si="37"/>
        <v>0.006518866539421525</v>
      </c>
      <c r="J370" s="26">
        <f t="shared" si="37"/>
        <v>0.006146469835433227</v>
      </c>
    </row>
    <row r="371" spans="1:10" ht="12" hidden="1" outlineLevel="2">
      <c r="A371" s="10" t="s">
        <v>58</v>
      </c>
      <c r="B371" s="11" t="s">
        <v>59</v>
      </c>
      <c r="C371" s="26">
        <f t="shared" si="37"/>
        <v>0.004308686619989227</v>
      </c>
      <c r="D371" s="26">
        <f t="shared" si="37"/>
        <v>0.004600273529777446</v>
      </c>
      <c r="E371" s="26">
        <f t="shared" si="37"/>
        <v>0.003810560696788241</v>
      </c>
      <c r="F371" s="26">
        <f t="shared" si="37"/>
        <v>0.006010236183500023</v>
      </c>
      <c r="G371" s="26">
        <f t="shared" si="37"/>
        <v>0.012830188679245284</v>
      </c>
      <c r="H371" s="26">
        <f t="shared" si="37"/>
        <v>0.013388322294908783</v>
      </c>
      <c r="I371" s="26">
        <f t="shared" si="37"/>
        <v>0.015367297998336027</v>
      </c>
      <c r="J371" s="26">
        <f t="shared" si="37"/>
        <v>0.015032715081382144</v>
      </c>
    </row>
    <row r="372" spans="1:10" ht="12" hidden="1" outlineLevel="2">
      <c r="A372" s="10" t="s">
        <v>60</v>
      </c>
      <c r="B372" s="11" t="s">
        <v>61</v>
      </c>
      <c r="C372" s="26">
        <f t="shared" si="37"/>
        <v>0.008309609909979226</v>
      </c>
      <c r="D372" s="26">
        <f t="shared" si="37"/>
        <v>0.010133034937212482</v>
      </c>
      <c r="E372" s="26">
        <f t="shared" si="37"/>
        <v>0.007757212847033206</v>
      </c>
      <c r="F372" s="26">
        <f t="shared" si="37"/>
        <v>0.015823824951871155</v>
      </c>
      <c r="G372" s="26">
        <f t="shared" si="37"/>
        <v>0.04304321363359708</v>
      </c>
      <c r="H372" s="26">
        <f t="shared" si="37"/>
        <v>0.045487790012595994</v>
      </c>
      <c r="I372" s="26">
        <f t="shared" si="37"/>
        <v>0.03640189888905203</v>
      </c>
      <c r="J372" s="26">
        <f t="shared" si="37"/>
        <v>0.034589664557760594</v>
      </c>
    </row>
    <row r="373" spans="1:10" ht="12" hidden="1" outlineLevel="2">
      <c r="A373" s="10" t="s">
        <v>62</v>
      </c>
      <c r="B373" s="11" t="s">
        <v>63</v>
      </c>
      <c r="C373" s="26">
        <f t="shared" si="37"/>
        <v>0.0046164499499884585</v>
      </c>
      <c r="D373" s="26">
        <f t="shared" si="37"/>
        <v>0.004165112520203904</v>
      </c>
      <c r="E373" s="26">
        <f t="shared" si="37"/>
        <v>0.004967338051170386</v>
      </c>
      <c r="F373" s="26">
        <f t="shared" si="37"/>
        <v>0.0051180917500117384</v>
      </c>
      <c r="G373" s="26">
        <f t="shared" si="37"/>
        <v>0.00606208155812538</v>
      </c>
      <c r="H373" s="26">
        <f t="shared" si="37"/>
        <v>0.0063183129494941296</v>
      </c>
      <c r="I373" s="26">
        <f t="shared" si="37"/>
        <v>0.004698282190574072</v>
      </c>
      <c r="J373" s="26">
        <f t="shared" si="37"/>
        <v>0.004758557291948304</v>
      </c>
    </row>
    <row r="374" spans="1:10" ht="12" hidden="1" outlineLevel="2">
      <c r="A374" s="10" t="s">
        <v>64</v>
      </c>
      <c r="B374" s="11" t="s">
        <v>65</v>
      </c>
      <c r="C374" s="26">
        <f t="shared" si="37"/>
        <v>0.012849119027467876</v>
      </c>
      <c r="D374" s="26">
        <f t="shared" si="37"/>
        <v>0.011998010692527664</v>
      </c>
      <c r="E374" s="26">
        <f t="shared" si="37"/>
        <v>0.01272455089820359</v>
      </c>
      <c r="F374" s="26">
        <f t="shared" si="37"/>
        <v>0.01756115884866413</v>
      </c>
      <c r="G374" s="26">
        <f t="shared" si="37"/>
        <v>0.0317711503347535</v>
      </c>
      <c r="H374" s="26">
        <f t="shared" si="37"/>
        <v>0.033440331559058956</v>
      </c>
      <c r="I374" s="26">
        <f t="shared" si="37"/>
        <v>0.036431263152743115</v>
      </c>
      <c r="J374" s="26">
        <f t="shared" si="37"/>
        <v>0.035698192108725824</v>
      </c>
    </row>
    <row r="375" spans="1:10" ht="12" hidden="1" outlineLevel="2">
      <c r="A375" s="10" t="s">
        <v>66</v>
      </c>
      <c r="B375" s="11" t="s">
        <v>67</v>
      </c>
      <c r="C375" s="26">
        <f t="shared" si="37"/>
        <v>0.00046164499499884583</v>
      </c>
      <c r="D375" s="26">
        <f t="shared" si="37"/>
        <v>0.00043516100957354214</v>
      </c>
      <c r="E375" s="26">
        <f t="shared" si="37"/>
        <v>0.0012928688078388676</v>
      </c>
      <c r="F375" s="26">
        <f t="shared" si="37"/>
        <v>0.0009860543738554725</v>
      </c>
      <c r="G375" s="26">
        <f t="shared" si="37"/>
        <v>0.002799756542909312</v>
      </c>
      <c r="H375" s="26">
        <f t="shared" si="37"/>
        <v>0.0030271017024907565</v>
      </c>
      <c r="I375" s="26">
        <f t="shared" si="37"/>
        <v>0.005549845837615623</v>
      </c>
      <c r="J375" s="26">
        <f t="shared" si="37"/>
        <v>0.005416463887236611</v>
      </c>
    </row>
    <row r="376" spans="1:10" ht="12" hidden="1" outlineLevel="2">
      <c r="A376" s="10" t="s">
        <v>68</v>
      </c>
      <c r="B376" s="11" t="s">
        <v>69</v>
      </c>
      <c r="C376" s="26">
        <f t="shared" si="37"/>
        <v>0.0050780949449873046</v>
      </c>
      <c r="D376" s="26">
        <f t="shared" si="37"/>
        <v>0.004413775954245928</v>
      </c>
      <c r="E376" s="26">
        <f t="shared" si="37"/>
        <v>0.00469515514425694</v>
      </c>
      <c r="F376" s="26">
        <f t="shared" si="37"/>
        <v>0.005352866600929708</v>
      </c>
      <c r="G376" s="26">
        <f t="shared" si="37"/>
        <v>0.007133292757151552</v>
      </c>
      <c r="H376" s="26">
        <f t="shared" si="37"/>
        <v>0.007456015602779246</v>
      </c>
      <c r="I376" s="26">
        <f t="shared" si="37"/>
        <v>0.006626535506288848</v>
      </c>
      <c r="J376" s="26">
        <f t="shared" si="37"/>
        <v>0.006579065952883072</v>
      </c>
    </row>
    <row r="377" spans="1:10" ht="12" hidden="1" outlineLevel="2">
      <c r="A377" s="10" t="s">
        <v>70</v>
      </c>
      <c r="B377" s="11" t="s">
        <v>71</v>
      </c>
      <c r="C377" s="26">
        <f t="shared" si="37"/>
        <v>0.1611141032545972</v>
      </c>
      <c r="D377" s="26">
        <f t="shared" si="37"/>
        <v>0.15833644162625884</v>
      </c>
      <c r="E377" s="26">
        <f t="shared" si="37"/>
        <v>0.14799945563418615</v>
      </c>
      <c r="F377" s="26">
        <f t="shared" si="37"/>
        <v>0.12715405925717235</v>
      </c>
      <c r="G377" s="26">
        <f t="shared" si="37"/>
        <v>0.10410225197808887</v>
      </c>
      <c r="H377" s="26">
        <f t="shared" si="37"/>
        <v>0.12035268782251839</v>
      </c>
      <c r="I377" s="26">
        <f t="shared" si="37"/>
        <v>0.19452845886556067</v>
      </c>
      <c r="J377" s="26">
        <f t="shared" si="37"/>
        <v>0.20091385929811278</v>
      </c>
    </row>
    <row r="378" spans="1:10" ht="12" hidden="1" outlineLevel="1" collapsed="1">
      <c r="A378" s="2" t="s">
        <v>72</v>
      </c>
      <c r="B378" s="5" t="s">
        <v>73</v>
      </c>
      <c r="C378" s="24">
        <f t="shared" si="37"/>
        <v>0.16180657074709548</v>
      </c>
      <c r="D378" s="24">
        <f t="shared" si="37"/>
        <v>0.15858510506030088</v>
      </c>
      <c r="E378" s="24">
        <f t="shared" si="37"/>
        <v>0.16684812193794227</v>
      </c>
      <c r="F378" s="24">
        <f t="shared" si="37"/>
        <v>0.2230361083720712</v>
      </c>
      <c r="G378" s="24">
        <f t="shared" si="37"/>
        <v>0.1860012172854534</v>
      </c>
      <c r="H378" s="24">
        <f t="shared" si="37"/>
        <v>0.17542968591280322</v>
      </c>
      <c r="I378" s="24">
        <f t="shared" si="37"/>
        <v>0.1663974942494984</v>
      </c>
      <c r="J378" s="24">
        <f t="shared" si="37"/>
        <v>0.1758413093242488</v>
      </c>
    </row>
    <row r="379" spans="1:10" ht="12" hidden="1" outlineLevel="2">
      <c r="A379" s="10" t="s">
        <v>74</v>
      </c>
      <c r="B379" s="11" t="s">
        <v>75</v>
      </c>
      <c r="C379" s="26">
        <f aca="true" t="shared" si="38" ref="C379:J389">C78/C$46</f>
        <v>0.08871277987227821</v>
      </c>
      <c r="D379" s="26">
        <f t="shared" si="38"/>
        <v>0.08883501181151311</v>
      </c>
      <c r="E379" s="26">
        <f t="shared" si="38"/>
        <v>0.09424333151878062</v>
      </c>
      <c r="F379" s="26">
        <f t="shared" si="38"/>
        <v>0.12457153589707469</v>
      </c>
      <c r="G379" s="26">
        <f t="shared" si="38"/>
        <v>0.09655508216676811</v>
      </c>
      <c r="H379" s="26">
        <f t="shared" si="38"/>
        <v>0.08546991182804436</v>
      </c>
      <c r="I379" s="26">
        <f t="shared" si="38"/>
        <v>0.058669798854793724</v>
      </c>
      <c r="J379" s="26">
        <f t="shared" si="38"/>
        <v>0.06070765514879504</v>
      </c>
    </row>
    <row r="380" spans="1:10" ht="12" hidden="1" outlineLevel="2">
      <c r="A380" s="10" t="s">
        <v>76</v>
      </c>
      <c r="B380" s="11" t="s">
        <v>77</v>
      </c>
      <c r="C380" s="26">
        <f t="shared" si="38"/>
        <v>0.04808802031237978</v>
      </c>
      <c r="D380" s="26">
        <f t="shared" si="38"/>
        <v>0.04625139873181649</v>
      </c>
      <c r="E380" s="26">
        <f t="shared" si="38"/>
        <v>0.04735982580293957</v>
      </c>
      <c r="F380" s="26">
        <f t="shared" si="38"/>
        <v>0.07296802366530497</v>
      </c>
      <c r="G380" s="26">
        <f t="shared" si="38"/>
        <v>0.06371272063298844</v>
      </c>
      <c r="H380" s="26">
        <f t="shared" si="38"/>
        <v>0.06293933606923734</v>
      </c>
      <c r="I380" s="26">
        <f t="shared" si="38"/>
        <v>0.07754123232026626</v>
      </c>
      <c r="J380" s="26">
        <f t="shared" si="38"/>
        <v>0.08433821806449286</v>
      </c>
    </row>
    <row r="381" spans="1:10" ht="12" hidden="1" outlineLevel="2">
      <c r="A381" s="10" t="s">
        <v>78</v>
      </c>
      <c r="B381" s="11" t="s">
        <v>79</v>
      </c>
      <c r="C381" s="26">
        <f t="shared" si="38"/>
        <v>0.005462799107486343</v>
      </c>
      <c r="D381" s="26">
        <f t="shared" si="38"/>
        <v>0.004973268680840482</v>
      </c>
      <c r="E381" s="26">
        <f t="shared" si="38"/>
        <v>0.005239520958083832</v>
      </c>
      <c r="F381" s="26">
        <f t="shared" si="38"/>
        <v>0.005775461332582053</v>
      </c>
      <c r="G381" s="26">
        <f t="shared" si="38"/>
        <v>0.006524650030432137</v>
      </c>
      <c r="H381" s="26">
        <f t="shared" si="38"/>
        <v>0.007273170533501279</v>
      </c>
      <c r="I381" s="26">
        <f t="shared" si="38"/>
        <v>0.00988596877599961</v>
      </c>
      <c r="J381" s="26">
        <f t="shared" si="38"/>
        <v>0.010238108112979684</v>
      </c>
    </row>
    <row r="382" spans="1:10" ht="12" hidden="1" outlineLevel="2">
      <c r="A382" s="10" t="s">
        <v>80</v>
      </c>
      <c r="B382" s="11" t="s">
        <v>81</v>
      </c>
      <c r="C382" s="26">
        <f t="shared" si="38"/>
        <v>0.019542971454951142</v>
      </c>
      <c r="D382" s="26">
        <f t="shared" si="38"/>
        <v>0.018525425836130795</v>
      </c>
      <c r="E382" s="26">
        <f t="shared" si="38"/>
        <v>0.020005443658138267</v>
      </c>
      <c r="F382" s="26">
        <f t="shared" si="38"/>
        <v>0.01972108747710945</v>
      </c>
      <c r="G382" s="26">
        <f t="shared" si="38"/>
        <v>0.01920876445526476</v>
      </c>
      <c r="H382" s="26">
        <f t="shared" si="38"/>
        <v>0.019747267482020235</v>
      </c>
      <c r="I382" s="26">
        <f t="shared" si="38"/>
        <v>0.020300494298438804</v>
      </c>
      <c r="J382" s="26">
        <f t="shared" si="38"/>
        <v>0.020557327997981215</v>
      </c>
    </row>
    <row r="383" spans="1:10" ht="12" hidden="1" outlineLevel="1" collapsed="1">
      <c r="A383" s="2" t="s">
        <v>82</v>
      </c>
      <c r="B383" s="5" t="s">
        <v>83</v>
      </c>
      <c r="C383" s="24">
        <f t="shared" si="38"/>
        <v>0.009848426559975379</v>
      </c>
      <c r="D383" s="24">
        <f t="shared" si="38"/>
        <v>0.010257366654233494</v>
      </c>
      <c r="E383" s="24">
        <f t="shared" si="38"/>
        <v>0.010410996189439302</v>
      </c>
      <c r="F383" s="24">
        <f t="shared" si="38"/>
        <v>0.008170164811945343</v>
      </c>
      <c r="G383" s="24">
        <f t="shared" si="38"/>
        <v>0.006159464394400487</v>
      </c>
      <c r="H383" s="24">
        <f t="shared" si="38"/>
        <v>0.005810409979277559</v>
      </c>
      <c r="I383" s="24">
        <f t="shared" si="38"/>
        <v>0.005099593794352274</v>
      </c>
      <c r="J383" s="24">
        <f t="shared" si="38"/>
        <v>0.0051010292182627655</v>
      </c>
    </row>
    <row r="384" spans="1:10" ht="12" hidden="1" outlineLevel="2">
      <c r="A384" s="16" t="s">
        <v>84</v>
      </c>
      <c r="B384" s="11" t="s">
        <v>85</v>
      </c>
      <c r="C384" s="26">
        <f t="shared" si="38"/>
        <v>0.00815572824497961</v>
      </c>
      <c r="D384" s="26">
        <f t="shared" si="38"/>
        <v>0.008765386049981349</v>
      </c>
      <c r="E384" s="26">
        <f t="shared" si="38"/>
        <v>0.008641807294501903</v>
      </c>
      <c r="F384" s="26">
        <f t="shared" si="38"/>
        <v>0.006855425646804713</v>
      </c>
      <c r="G384" s="26">
        <f t="shared" si="38"/>
        <v>0.0050152160681679854</v>
      </c>
      <c r="H384" s="26">
        <f t="shared" si="38"/>
        <v>0.004693023444801106</v>
      </c>
      <c r="I384" s="26">
        <f t="shared" si="38"/>
        <v>0.003827142367738463</v>
      </c>
      <c r="J384" s="26">
        <f t="shared" si="38"/>
        <v>0.0038753402188215357</v>
      </c>
    </row>
    <row r="385" spans="1:10" ht="12" hidden="1" outlineLevel="2">
      <c r="A385" s="17" t="s">
        <v>86</v>
      </c>
      <c r="B385" s="14" t="s">
        <v>87</v>
      </c>
      <c r="C385" s="26">
        <f t="shared" si="38"/>
        <v>0.0016926983149957683</v>
      </c>
      <c r="D385" s="26">
        <f t="shared" si="38"/>
        <v>0.0014919806042521446</v>
      </c>
      <c r="E385" s="26">
        <f t="shared" si="38"/>
        <v>0.0017691888949373977</v>
      </c>
      <c r="F385" s="26">
        <f t="shared" si="38"/>
        <v>0.0013147391651406298</v>
      </c>
      <c r="G385" s="26">
        <f t="shared" si="38"/>
        <v>0.0011442483262325016</v>
      </c>
      <c r="H385" s="26">
        <f t="shared" si="38"/>
        <v>0.0011173865344764537</v>
      </c>
      <c r="I385" s="26">
        <f t="shared" si="38"/>
        <v>0.0012724514266138113</v>
      </c>
      <c r="J385" s="26">
        <f t="shared" si="38"/>
        <v>0.0012256889994412298</v>
      </c>
    </row>
    <row r="386" spans="1:10" ht="12" hidden="1" outlineLevel="1" collapsed="1">
      <c r="A386" s="5" t="s">
        <v>88</v>
      </c>
      <c r="B386" s="5" t="s">
        <v>89</v>
      </c>
      <c r="C386" s="24">
        <f t="shared" si="38"/>
        <v>0.007386319919981533</v>
      </c>
      <c r="D386" s="24">
        <f t="shared" si="38"/>
        <v>0.006962576153176675</v>
      </c>
      <c r="E386" s="24">
        <f t="shared" si="38"/>
        <v>0.009118127381600435</v>
      </c>
      <c r="F386" s="24">
        <f t="shared" si="38"/>
        <v>0.029863361036765738</v>
      </c>
      <c r="G386" s="24">
        <f t="shared" si="38"/>
        <v>0.035909920876445525</v>
      </c>
      <c r="H386" s="24">
        <f t="shared" si="38"/>
        <v>0.03502498882613466</v>
      </c>
      <c r="I386" s="24">
        <f t="shared" si="38"/>
        <v>0.0442715215582636</v>
      </c>
      <c r="J386" s="24">
        <f t="shared" si="38"/>
        <v>0.04432307720038212</v>
      </c>
    </row>
    <row r="387" spans="1:10" ht="12" hidden="1" outlineLevel="2">
      <c r="A387" s="7" t="s">
        <v>90</v>
      </c>
      <c r="B387" s="8" t="s">
        <v>91</v>
      </c>
      <c r="C387" s="28">
        <f t="shared" si="38"/>
        <v>0.0018465799799953833</v>
      </c>
      <c r="D387" s="28">
        <f t="shared" si="38"/>
        <v>0.0019271416138256867</v>
      </c>
      <c r="E387" s="28">
        <f t="shared" si="38"/>
        <v>0.0017691888949373977</v>
      </c>
      <c r="F387" s="28">
        <f t="shared" si="38"/>
        <v>0.0032398929426679813</v>
      </c>
      <c r="G387" s="28">
        <f t="shared" si="38"/>
        <v>0.006914181375532562</v>
      </c>
      <c r="H387" s="28">
        <f t="shared" si="38"/>
        <v>0.006887164276136687</v>
      </c>
      <c r="I387" s="28">
        <f t="shared" si="38"/>
        <v>0.005177898497528508</v>
      </c>
      <c r="J387" s="25">
        <f t="shared" si="38"/>
        <v>0.004983867769786765</v>
      </c>
    </row>
    <row r="388" spans="1:10" ht="12" hidden="1" outlineLevel="2">
      <c r="A388" s="10" t="s">
        <v>92</v>
      </c>
      <c r="B388" s="11" t="s">
        <v>93</v>
      </c>
      <c r="C388" s="29">
        <f t="shared" si="38"/>
        <v>0.005001154112487497</v>
      </c>
      <c r="D388" s="29">
        <f t="shared" si="38"/>
        <v>0.00453810767126694</v>
      </c>
      <c r="E388" s="29">
        <f t="shared" si="38"/>
        <v>0.006736526946107784</v>
      </c>
      <c r="F388" s="29">
        <f t="shared" si="38"/>
        <v>0.026106963422078223</v>
      </c>
      <c r="G388" s="29">
        <f t="shared" si="38"/>
        <v>0.028289713937918442</v>
      </c>
      <c r="H388" s="29">
        <f t="shared" si="38"/>
        <v>0.027325179797651457</v>
      </c>
      <c r="I388" s="29">
        <f t="shared" si="38"/>
        <v>0.03810502618313513</v>
      </c>
      <c r="J388" s="26">
        <f t="shared" si="38"/>
        <v>0.03838389300456028</v>
      </c>
    </row>
    <row r="389" spans="1:10" ht="12" hidden="1" outlineLevel="2">
      <c r="A389" s="13" t="s">
        <v>94</v>
      </c>
      <c r="B389" s="14" t="s">
        <v>95</v>
      </c>
      <c r="C389" s="30">
        <f t="shared" si="38"/>
        <v>0.0005385858274986534</v>
      </c>
      <c r="D389" s="30">
        <f t="shared" si="38"/>
        <v>0.0004973268680840482</v>
      </c>
      <c r="E389" s="30">
        <f t="shared" si="38"/>
        <v>0.0006124115405552531</v>
      </c>
      <c r="F389" s="30">
        <f t="shared" si="38"/>
        <v>0.0005165046720195332</v>
      </c>
      <c r="G389" s="30">
        <f t="shared" si="38"/>
        <v>0.0007060255629945222</v>
      </c>
      <c r="H389" s="30">
        <f t="shared" si="38"/>
        <v>0.0008126447523465118</v>
      </c>
      <c r="I389" s="30">
        <f t="shared" si="38"/>
        <v>0.000988596877599961</v>
      </c>
      <c r="J389" s="27">
        <f t="shared" si="38"/>
        <v>0.0009553164260350762</v>
      </c>
    </row>
    <row r="390" spans="1:10" ht="12" collapsed="1">
      <c r="A390" s="2" t="s">
        <v>109</v>
      </c>
      <c r="B390" s="5"/>
      <c r="C390" s="31">
        <f aca="true" t="shared" si="39" ref="C390:J405">C89/C$89</f>
        <v>1</v>
      </c>
      <c r="D390" s="31">
        <f t="shared" si="39"/>
        <v>1</v>
      </c>
      <c r="E390" s="31">
        <f t="shared" si="39"/>
        <v>1</v>
      </c>
      <c r="F390" s="31">
        <f t="shared" si="39"/>
        <v>1</v>
      </c>
      <c r="G390" s="31">
        <f t="shared" si="39"/>
        <v>1</v>
      </c>
      <c r="H390" s="31">
        <f t="shared" si="39"/>
        <v>1</v>
      </c>
      <c r="I390" s="31">
        <f t="shared" si="39"/>
        <v>1</v>
      </c>
      <c r="J390" s="31">
        <f t="shared" si="39"/>
        <v>1</v>
      </c>
    </row>
    <row r="391" spans="1:10" ht="12" hidden="1" outlineLevel="1" collapsed="1">
      <c r="A391" s="2" t="s">
        <v>12</v>
      </c>
      <c r="B391" s="5" t="s">
        <v>13</v>
      </c>
      <c r="C391" s="24">
        <f t="shared" si="39"/>
        <v>0.21285444234404535</v>
      </c>
      <c r="D391" s="24">
        <f t="shared" si="39"/>
        <v>0.19598155467720685</v>
      </c>
      <c r="E391" s="24">
        <f t="shared" si="39"/>
        <v>0.19199499687304564</v>
      </c>
      <c r="F391" s="24">
        <f t="shared" si="39"/>
        <v>0.12751004016064257</v>
      </c>
      <c r="G391" s="24">
        <f t="shared" si="39"/>
        <v>0.10218041898247116</v>
      </c>
      <c r="H391" s="24">
        <f t="shared" si="39"/>
        <v>0.10231198511825669</v>
      </c>
      <c r="I391" s="24">
        <f t="shared" si="39"/>
        <v>0.2002888601279238</v>
      </c>
      <c r="J391" s="24">
        <f t="shared" si="39"/>
        <v>0.18772747484395844</v>
      </c>
    </row>
    <row r="392" spans="1:10" ht="12" hidden="1" outlineLevel="2">
      <c r="A392" s="7" t="s">
        <v>14</v>
      </c>
      <c r="B392" s="8" t="s">
        <v>15</v>
      </c>
      <c r="C392" s="25">
        <f t="shared" si="39"/>
        <v>0</v>
      </c>
      <c r="D392" s="25">
        <f t="shared" si="39"/>
        <v>0.001976284584980237</v>
      </c>
      <c r="E392" s="25">
        <f t="shared" si="39"/>
        <v>0.0018761726078799247</v>
      </c>
      <c r="F392" s="25">
        <f t="shared" si="39"/>
        <v>0.0026773761713520757</v>
      </c>
      <c r="G392" s="25">
        <f t="shared" si="39"/>
        <v>0.003954681487815306</v>
      </c>
      <c r="H392" s="25">
        <f t="shared" si="39"/>
        <v>0.005757817344317477</v>
      </c>
      <c r="I392" s="25">
        <f t="shared" si="39"/>
        <v>0.024909496745634273</v>
      </c>
      <c r="J392" s="25">
        <f t="shared" si="39"/>
        <v>0.023649149388185305</v>
      </c>
    </row>
    <row r="393" spans="1:10" ht="12" hidden="1" outlineLevel="2">
      <c r="A393" s="10" t="s">
        <v>16</v>
      </c>
      <c r="B393" s="11" t="s">
        <v>17</v>
      </c>
      <c r="C393" s="26">
        <f t="shared" si="39"/>
        <v>0.017013232514177693</v>
      </c>
      <c r="D393" s="26">
        <f t="shared" si="39"/>
        <v>0.015151515151515148</v>
      </c>
      <c r="E393" s="26">
        <f t="shared" si="39"/>
        <v>0.015009380863039398</v>
      </c>
      <c r="F393" s="26">
        <f t="shared" si="39"/>
        <v>0.010207496653279786</v>
      </c>
      <c r="G393" s="26">
        <f t="shared" si="39"/>
        <v>0.008123129542539548</v>
      </c>
      <c r="H393" s="26">
        <f t="shared" si="39"/>
        <v>0.007618035255558507</v>
      </c>
      <c r="I393" s="26">
        <f t="shared" si="39"/>
        <v>0.0076716748260274225</v>
      </c>
      <c r="J393" s="26">
        <f t="shared" si="39"/>
        <v>0.007196851171752771</v>
      </c>
    </row>
    <row r="394" spans="1:10" ht="12" hidden="1" outlineLevel="2">
      <c r="A394" s="10" t="s">
        <v>18</v>
      </c>
      <c r="B394" s="11" t="s">
        <v>19</v>
      </c>
      <c r="C394" s="26">
        <f t="shared" si="39"/>
        <v>0.05255198487712665</v>
      </c>
      <c r="D394" s="26">
        <f t="shared" si="39"/>
        <v>0.04710144927536232</v>
      </c>
      <c r="E394" s="26">
        <f t="shared" si="39"/>
        <v>0.046278924327704814</v>
      </c>
      <c r="F394" s="26">
        <f t="shared" si="39"/>
        <v>0.02978580990629184</v>
      </c>
      <c r="G394" s="26">
        <f t="shared" si="39"/>
        <v>0.023300555793073965</v>
      </c>
      <c r="H394" s="26">
        <f t="shared" si="39"/>
        <v>0.02134821507662326</v>
      </c>
      <c r="I394" s="26">
        <f t="shared" si="39"/>
        <v>0.01800686511732598</v>
      </c>
      <c r="J394" s="26">
        <f t="shared" si="39"/>
        <v>0.016929892458951597</v>
      </c>
    </row>
    <row r="395" spans="1:10" ht="12" hidden="1" outlineLevel="2">
      <c r="A395" s="10" t="s">
        <v>20</v>
      </c>
      <c r="B395" s="11" t="s">
        <v>21</v>
      </c>
      <c r="C395" s="26">
        <f t="shared" si="39"/>
        <v>0</v>
      </c>
      <c r="D395" s="26">
        <f t="shared" si="39"/>
        <v>0</v>
      </c>
      <c r="E395" s="26">
        <f t="shared" si="39"/>
        <v>0</v>
      </c>
      <c r="F395" s="26">
        <f t="shared" si="39"/>
        <v>0</v>
      </c>
      <c r="G395" s="26">
        <f t="shared" si="39"/>
        <v>0</v>
      </c>
      <c r="H395" s="26">
        <f t="shared" si="39"/>
        <v>0.0003543272211887678</v>
      </c>
      <c r="I395" s="26">
        <f t="shared" si="39"/>
        <v>0.00504567366308405</v>
      </c>
      <c r="J395" s="26">
        <f t="shared" si="39"/>
        <v>0.0046606610563067145</v>
      </c>
    </row>
    <row r="396" spans="1:10" ht="12" hidden="1" outlineLevel="2">
      <c r="A396" s="10" t="s">
        <v>22</v>
      </c>
      <c r="B396" s="11" t="s">
        <v>23</v>
      </c>
      <c r="C396" s="26">
        <f t="shared" si="39"/>
        <v>0</v>
      </c>
      <c r="D396" s="26">
        <f t="shared" si="39"/>
        <v>0.0009881422924901185</v>
      </c>
      <c r="E396" s="26">
        <f t="shared" si="39"/>
        <v>0.0009380863039399624</v>
      </c>
      <c r="F396" s="26">
        <f t="shared" si="39"/>
        <v>0.0006693440428380189</v>
      </c>
      <c r="G396" s="26">
        <f t="shared" si="39"/>
        <v>0.0005344164172723387</v>
      </c>
      <c r="H396" s="26">
        <f t="shared" si="39"/>
        <v>0.0024802905483213744</v>
      </c>
      <c r="I396" s="26">
        <f t="shared" si="39"/>
        <v>0.02622249732710596</v>
      </c>
      <c r="J396" s="26">
        <f t="shared" si="39"/>
        <v>0.024373775135455605</v>
      </c>
    </row>
    <row r="397" spans="1:10" ht="12" hidden="1" outlineLevel="2">
      <c r="A397" s="10" t="s">
        <v>24</v>
      </c>
      <c r="B397" s="11" t="s">
        <v>25</v>
      </c>
      <c r="C397" s="26">
        <f t="shared" si="39"/>
        <v>0</v>
      </c>
      <c r="D397" s="26">
        <f t="shared" si="39"/>
        <v>0</v>
      </c>
      <c r="E397" s="26">
        <f t="shared" si="39"/>
        <v>0</v>
      </c>
      <c r="F397" s="26">
        <f t="shared" si="39"/>
        <v>0</v>
      </c>
      <c r="G397" s="26">
        <f t="shared" si="39"/>
        <v>0.00010688328345446774</v>
      </c>
      <c r="H397" s="26">
        <f t="shared" si="39"/>
        <v>0.0007086544423775356</v>
      </c>
      <c r="I397" s="26">
        <f t="shared" si="39"/>
        <v>0.015924821338135164</v>
      </c>
      <c r="J397" s="26">
        <f t="shared" si="39"/>
        <v>0.014690140149207028</v>
      </c>
    </row>
    <row r="398" spans="1:10" ht="12" hidden="1" outlineLevel="2">
      <c r="A398" s="10" t="s">
        <v>26</v>
      </c>
      <c r="B398" s="11" t="s">
        <v>27</v>
      </c>
      <c r="C398" s="26">
        <f t="shared" si="39"/>
        <v>0.00945179584120983</v>
      </c>
      <c r="D398" s="26">
        <f t="shared" si="39"/>
        <v>0.008893280632411068</v>
      </c>
      <c r="E398" s="26">
        <f t="shared" si="39"/>
        <v>0.008442776735459663</v>
      </c>
      <c r="F398" s="26">
        <f t="shared" si="39"/>
        <v>0.00602409638554217</v>
      </c>
      <c r="G398" s="26">
        <f t="shared" si="39"/>
        <v>0.005130397605814451</v>
      </c>
      <c r="H398" s="26">
        <f t="shared" si="39"/>
        <v>0.005669235539020285</v>
      </c>
      <c r="I398" s="26">
        <f t="shared" si="39"/>
        <v>0.017294093373098493</v>
      </c>
      <c r="J398" s="26">
        <f t="shared" si="39"/>
        <v>0.016287610546598375</v>
      </c>
    </row>
    <row r="399" spans="1:10" ht="12" hidden="1" outlineLevel="2">
      <c r="A399" s="10" t="s">
        <v>28</v>
      </c>
      <c r="B399" s="11" t="s">
        <v>29</v>
      </c>
      <c r="C399" s="26">
        <f t="shared" si="39"/>
        <v>0.09187145557655955</v>
      </c>
      <c r="D399" s="26">
        <f t="shared" si="39"/>
        <v>0.08399209486166007</v>
      </c>
      <c r="E399" s="26">
        <f t="shared" si="39"/>
        <v>0.08223889931207004</v>
      </c>
      <c r="F399" s="26">
        <f t="shared" si="39"/>
        <v>0.05304551539491299</v>
      </c>
      <c r="G399" s="26">
        <f t="shared" si="39"/>
        <v>0.04072253099615221</v>
      </c>
      <c r="H399" s="26">
        <f t="shared" si="39"/>
        <v>0.037115776419523426</v>
      </c>
      <c r="I399" s="26">
        <f t="shared" si="39"/>
        <v>0.03293755744377544</v>
      </c>
      <c r="J399" s="26">
        <f t="shared" si="39"/>
        <v>0.031125969598656145</v>
      </c>
    </row>
    <row r="400" spans="1:10" ht="12" hidden="1" outlineLevel="2">
      <c r="A400" s="10" t="s">
        <v>30</v>
      </c>
      <c r="B400" s="11" t="s">
        <v>31</v>
      </c>
      <c r="C400" s="26">
        <f t="shared" si="39"/>
        <v>0</v>
      </c>
      <c r="D400" s="26">
        <f t="shared" si="39"/>
        <v>0.00032938076416337287</v>
      </c>
      <c r="E400" s="26">
        <f t="shared" si="39"/>
        <v>0.00031269543464665416</v>
      </c>
      <c r="F400" s="26">
        <f t="shared" si="39"/>
        <v>0.00033467202141900947</v>
      </c>
      <c r="G400" s="26">
        <f t="shared" si="39"/>
        <v>0.00021376656690893548</v>
      </c>
      <c r="H400" s="26">
        <f t="shared" si="39"/>
        <v>0.0003543272211887678</v>
      </c>
      <c r="I400" s="26">
        <f t="shared" si="39"/>
        <v>0.006114831279425281</v>
      </c>
      <c r="J400" s="26">
        <f t="shared" si="39"/>
        <v>0.005632318308328255</v>
      </c>
    </row>
    <row r="401" spans="1:10" ht="12" hidden="1" outlineLevel="2">
      <c r="A401" s="10" t="s">
        <v>32</v>
      </c>
      <c r="B401" s="11" t="s">
        <v>33</v>
      </c>
      <c r="C401" s="26">
        <f t="shared" si="39"/>
        <v>0.031379962192816635</v>
      </c>
      <c r="D401" s="26">
        <f t="shared" si="39"/>
        <v>0.02766798418972332</v>
      </c>
      <c r="E401" s="26">
        <f t="shared" si="39"/>
        <v>0.02720450281425891</v>
      </c>
      <c r="F401" s="26">
        <f t="shared" si="39"/>
        <v>0.017235609103078985</v>
      </c>
      <c r="G401" s="26">
        <f t="shared" si="39"/>
        <v>0.013253527148353999</v>
      </c>
      <c r="H401" s="26">
        <f t="shared" si="39"/>
        <v>0.011604216493932146</v>
      </c>
      <c r="I401" s="26">
        <f t="shared" si="39"/>
        <v>0.010391461744790201</v>
      </c>
      <c r="J401" s="26">
        <f t="shared" si="39"/>
        <v>0.009584822384348084</v>
      </c>
    </row>
    <row r="402" spans="1:10" ht="12" hidden="1" outlineLevel="2">
      <c r="A402" s="10" t="s">
        <v>34</v>
      </c>
      <c r="B402" s="11" t="s">
        <v>35</v>
      </c>
      <c r="C402" s="26">
        <f t="shared" si="39"/>
        <v>0.008695652173913044</v>
      </c>
      <c r="D402" s="26">
        <f t="shared" si="39"/>
        <v>0.007905138339920948</v>
      </c>
      <c r="E402" s="26">
        <f t="shared" si="39"/>
        <v>0.007817385866166354</v>
      </c>
      <c r="F402" s="26">
        <f t="shared" si="39"/>
        <v>0.005187416331994646</v>
      </c>
      <c r="G402" s="26">
        <f t="shared" si="39"/>
        <v>0.004168448054724242</v>
      </c>
      <c r="H402" s="26">
        <f t="shared" si="39"/>
        <v>0.004517672070156789</v>
      </c>
      <c r="I402" s="26">
        <f t="shared" si="39"/>
        <v>0.011047962035526044</v>
      </c>
      <c r="J402" s="26">
        <f t="shared" si="39"/>
        <v>0.010441198267485713</v>
      </c>
    </row>
    <row r="403" spans="1:10" ht="12" hidden="1" outlineLevel="2">
      <c r="A403" s="10" t="s">
        <v>36</v>
      </c>
      <c r="B403" s="11" t="s">
        <v>37</v>
      </c>
      <c r="C403" s="26">
        <f t="shared" si="39"/>
        <v>0</v>
      </c>
      <c r="D403" s="26">
        <f t="shared" si="39"/>
        <v>0</v>
      </c>
      <c r="E403" s="26">
        <f t="shared" si="39"/>
        <v>0</v>
      </c>
      <c r="F403" s="26">
        <f t="shared" si="39"/>
        <v>0.0005020080321285141</v>
      </c>
      <c r="G403" s="26">
        <f t="shared" si="39"/>
        <v>0.0008550662676357419</v>
      </c>
      <c r="H403" s="26">
        <f t="shared" si="39"/>
        <v>0.0027460359642129503</v>
      </c>
      <c r="I403" s="26">
        <f t="shared" si="39"/>
        <v>0.020332751861647253</v>
      </c>
      <c r="J403" s="26">
        <f t="shared" si="39"/>
        <v>0.018873206962994677</v>
      </c>
    </row>
    <row r="404" spans="1:10" ht="12" hidden="1" outlineLevel="2">
      <c r="A404" s="13" t="s">
        <v>38</v>
      </c>
      <c r="B404" s="14" t="s">
        <v>39</v>
      </c>
      <c r="C404" s="27">
        <f t="shared" si="39"/>
        <v>0.001890359168241966</v>
      </c>
      <c r="D404" s="27">
        <f t="shared" si="39"/>
        <v>0.001976284584980237</v>
      </c>
      <c r="E404" s="27">
        <f t="shared" si="39"/>
        <v>0.0018761726078799247</v>
      </c>
      <c r="F404" s="27">
        <f t="shared" si="39"/>
        <v>0.0018406961178045519</v>
      </c>
      <c r="G404" s="27">
        <f t="shared" si="39"/>
        <v>0.0018170158187259514</v>
      </c>
      <c r="H404" s="27">
        <f t="shared" si="39"/>
        <v>0.0020373815218354147</v>
      </c>
      <c r="I404" s="27">
        <f t="shared" si="39"/>
        <v>0.0043891733723482075</v>
      </c>
      <c r="J404" s="27">
        <f t="shared" si="39"/>
        <v>0.004281879415688147</v>
      </c>
    </row>
    <row r="405" spans="1:10" ht="12" hidden="1" outlineLevel="1" collapsed="1">
      <c r="A405" s="2" t="s">
        <v>40</v>
      </c>
      <c r="B405" s="5" t="s">
        <v>41</v>
      </c>
      <c r="C405" s="24">
        <f t="shared" si="39"/>
        <v>0.4090737240075614</v>
      </c>
      <c r="D405" s="24">
        <f t="shared" si="39"/>
        <v>0.4127140974967062</v>
      </c>
      <c r="E405" s="24">
        <f t="shared" si="39"/>
        <v>0.4024390243902439</v>
      </c>
      <c r="F405" s="24">
        <f t="shared" si="39"/>
        <v>0.28313253012048195</v>
      </c>
      <c r="G405" s="24">
        <f t="shared" si="39"/>
        <v>0.25448909790508767</v>
      </c>
      <c r="H405" s="24">
        <f t="shared" si="39"/>
        <v>0.29807777482505093</v>
      </c>
      <c r="I405" s="24">
        <f t="shared" si="39"/>
        <v>0.4932755613077486</v>
      </c>
      <c r="J405" s="24">
        <f t="shared" si="39"/>
        <v>0.4981637324813491</v>
      </c>
    </row>
    <row r="406" spans="1:10" ht="12" hidden="1" outlineLevel="2">
      <c r="A406" s="10" t="s">
        <v>42</v>
      </c>
      <c r="B406" s="11" t="s">
        <v>43</v>
      </c>
      <c r="C406" s="26">
        <f aca="true" t="shared" si="40" ref="C406:J421">C105/C$89</f>
        <v>0</v>
      </c>
      <c r="D406" s="26">
        <f t="shared" si="40"/>
        <v>0</v>
      </c>
      <c r="E406" s="26">
        <f t="shared" si="40"/>
        <v>0</v>
      </c>
      <c r="F406" s="26">
        <f t="shared" si="40"/>
        <v>0</v>
      </c>
      <c r="G406" s="26">
        <f t="shared" si="40"/>
        <v>0</v>
      </c>
      <c r="H406" s="26">
        <f t="shared" si="40"/>
        <v>0.0001771636105943839</v>
      </c>
      <c r="I406" s="26">
        <f t="shared" si="40"/>
        <v>0.005120702267739576</v>
      </c>
      <c r="J406" s="26">
        <f t="shared" si="40"/>
        <v>0.004775942425190626</v>
      </c>
    </row>
    <row r="407" spans="1:10" ht="12" hidden="1" outlineLevel="2">
      <c r="A407" s="10" t="s">
        <v>44</v>
      </c>
      <c r="B407" s="11" t="s">
        <v>45</v>
      </c>
      <c r="C407" s="26">
        <f t="shared" si="40"/>
        <v>0</v>
      </c>
      <c r="D407" s="26">
        <f t="shared" si="40"/>
        <v>0</v>
      </c>
      <c r="E407" s="26">
        <f t="shared" si="40"/>
        <v>0</v>
      </c>
      <c r="F407" s="26">
        <f t="shared" si="40"/>
        <v>0.00033467202141900947</v>
      </c>
      <c r="G407" s="26">
        <f t="shared" si="40"/>
        <v>0.00042753313381787097</v>
      </c>
      <c r="H407" s="26">
        <f t="shared" si="40"/>
        <v>0.0005314908317831517</v>
      </c>
      <c r="I407" s="26">
        <f t="shared" si="40"/>
        <v>0.0029073584304015903</v>
      </c>
      <c r="J407" s="26">
        <f t="shared" si="40"/>
        <v>0.0028326279211475435</v>
      </c>
    </row>
    <row r="408" spans="1:10" ht="12" hidden="1" outlineLevel="2">
      <c r="A408" s="10" t="s">
        <v>46</v>
      </c>
      <c r="B408" s="11" t="s">
        <v>47</v>
      </c>
      <c r="C408" s="26">
        <f t="shared" si="40"/>
        <v>0.0003780718336483932</v>
      </c>
      <c r="D408" s="26">
        <f t="shared" si="40"/>
        <v>0.014822134387351778</v>
      </c>
      <c r="E408" s="26">
        <f t="shared" si="40"/>
        <v>0.014071294559099437</v>
      </c>
      <c r="F408" s="26">
        <f t="shared" si="40"/>
        <v>0.013721552878179385</v>
      </c>
      <c r="G408" s="26">
        <f t="shared" si="40"/>
        <v>0.013787943565626338</v>
      </c>
      <c r="H408" s="26">
        <f t="shared" si="40"/>
        <v>0.013818761626361944</v>
      </c>
      <c r="I408" s="26">
        <f t="shared" si="40"/>
        <v>0.022377281338510305</v>
      </c>
      <c r="J408" s="26">
        <f t="shared" si="40"/>
        <v>0.02509840088272591</v>
      </c>
    </row>
    <row r="409" spans="1:10" ht="12" hidden="1" outlineLevel="2">
      <c r="A409" s="10" t="s">
        <v>48</v>
      </c>
      <c r="B409" s="11" t="s">
        <v>49</v>
      </c>
      <c r="C409" s="26">
        <f t="shared" si="40"/>
        <v>0.0011342155009451795</v>
      </c>
      <c r="D409" s="26">
        <f t="shared" si="40"/>
        <v>0.018445322793148877</v>
      </c>
      <c r="E409" s="26">
        <f t="shared" si="40"/>
        <v>0.01719824890556598</v>
      </c>
      <c r="F409" s="26">
        <f t="shared" si="40"/>
        <v>0.021753681392235612</v>
      </c>
      <c r="G409" s="26">
        <f t="shared" si="40"/>
        <v>0.029286019666524155</v>
      </c>
      <c r="H409" s="26">
        <f t="shared" si="40"/>
        <v>0.03268668615466383</v>
      </c>
      <c r="I409" s="26">
        <f t="shared" si="40"/>
        <v>0.06591262918987864</v>
      </c>
      <c r="J409" s="26">
        <f t="shared" si="40"/>
        <v>0.06897119612654601</v>
      </c>
    </row>
    <row r="410" spans="1:10" ht="12" hidden="1" outlineLevel="2">
      <c r="A410" s="10" t="s">
        <v>50</v>
      </c>
      <c r="B410" s="11" t="s">
        <v>51</v>
      </c>
      <c r="C410" s="26">
        <f t="shared" si="40"/>
        <v>0</v>
      </c>
      <c r="D410" s="26">
        <f t="shared" si="40"/>
        <v>0.0029644268774703555</v>
      </c>
      <c r="E410" s="26">
        <f t="shared" si="40"/>
        <v>0.0028142589118198874</v>
      </c>
      <c r="F410" s="26">
        <f t="shared" si="40"/>
        <v>0.004685408299866131</v>
      </c>
      <c r="G410" s="26">
        <f t="shared" si="40"/>
        <v>0.004916631038905515</v>
      </c>
      <c r="H410" s="26">
        <f t="shared" si="40"/>
        <v>0.007440871644964124</v>
      </c>
      <c r="I410" s="26">
        <f t="shared" si="40"/>
        <v>0.04723050663065294</v>
      </c>
      <c r="J410" s="26">
        <f t="shared" si="40"/>
        <v>0.04504207769964263</v>
      </c>
    </row>
    <row r="411" spans="1:10" ht="12" hidden="1" outlineLevel="2">
      <c r="A411" s="10" t="s">
        <v>52</v>
      </c>
      <c r="B411" s="11" t="s">
        <v>53</v>
      </c>
      <c r="C411" s="26">
        <f t="shared" si="40"/>
        <v>0.0015122873345935729</v>
      </c>
      <c r="D411" s="26">
        <f t="shared" si="40"/>
        <v>0.00823451910408432</v>
      </c>
      <c r="E411" s="26">
        <f t="shared" si="40"/>
        <v>0.007817385866166354</v>
      </c>
      <c r="F411" s="26">
        <f t="shared" si="40"/>
        <v>0.00786479250334672</v>
      </c>
      <c r="G411" s="26">
        <f t="shared" si="40"/>
        <v>0.010153911928174435</v>
      </c>
      <c r="H411" s="26">
        <f t="shared" si="40"/>
        <v>0.01089556205155461</v>
      </c>
      <c r="I411" s="26">
        <f t="shared" si="40"/>
        <v>0.011198019244837095</v>
      </c>
      <c r="J411" s="26">
        <f t="shared" si="40"/>
        <v>0.013636139062268406</v>
      </c>
    </row>
    <row r="412" spans="1:10" ht="12" hidden="1" outlineLevel="2">
      <c r="A412" s="10" t="s">
        <v>54</v>
      </c>
      <c r="B412" s="11" t="s">
        <v>55</v>
      </c>
      <c r="C412" s="26">
        <f t="shared" si="40"/>
        <v>0</v>
      </c>
      <c r="D412" s="26">
        <f t="shared" si="40"/>
        <v>0</v>
      </c>
      <c r="E412" s="26">
        <f t="shared" si="40"/>
        <v>0</v>
      </c>
      <c r="F412" s="26">
        <f t="shared" si="40"/>
        <v>0.00033467202141900947</v>
      </c>
      <c r="G412" s="26">
        <f t="shared" si="40"/>
        <v>0.0005344164172723387</v>
      </c>
      <c r="H412" s="26">
        <f t="shared" si="40"/>
        <v>0.0007086544423775356</v>
      </c>
      <c r="I412" s="26">
        <f t="shared" si="40"/>
        <v>0.002719786918762778</v>
      </c>
      <c r="J412" s="26">
        <f t="shared" si="40"/>
        <v>0.002585596416396304</v>
      </c>
    </row>
    <row r="413" spans="1:10" ht="12" hidden="1" outlineLevel="2">
      <c r="A413" s="10" t="s">
        <v>56</v>
      </c>
      <c r="B413" s="11" t="s">
        <v>57</v>
      </c>
      <c r="C413" s="26">
        <f t="shared" si="40"/>
        <v>0</v>
      </c>
      <c r="D413" s="26">
        <f t="shared" si="40"/>
        <v>0</v>
      </c>
      <c r="E413" s="26">
        <f t="shared" si="40"/>
        <v>0</v>
      </c>
      <c r="F413" s="26">
        <f t="shared" si="40"/>
        <v>0</v>
      </c>
      <c r="G413" s="26">
        <f t="shared" si="40"/>
        <v>0.00010688328345446774</v>
      </c>
      <c r="H413" s="26">
        <f t="shared" si="40"/>
        <v>0.0003543272211887678</v>
      </c>
      <c r="I413" s="26">
        <f t="shared" si="40"/>
        <v>0.005139459418903457</v>
      </c>
      <c r="J413" s="26">
        <f t="shared" si="40"/>
        <v>0.0046935985902735455</v>
      </c>
    </row>
    <row r="414" spans="1:10" ht="12" hidden="1" outlineLevel="2">
      <c r="A414" s="10" t="s">
        <v>58</v>
      </c>
      <c r="B414" s="11" t="s">
        <v>59</v>
      </c>
      <c r="C414" s="26">
        <f t="shared" si="40"/>
        <v>0</v>
      </c>
      <c r="D414" s="26">
        <f t="shared" si="40"/>
        <v>0.0013175230566534915</v>
      </c>
      <c r="E414" s="26">
        <f t="shared" si="40"/>
        <v>0.0012507817385866166</v>
      </c>
      <c r="F414" s="26">
        <f t="shared" si="40"/>
        <v>0.0013386880856760379</v>
      </c>
      <c r="G414" s="26">
        <f t="shared" si="40"/>
        <v>0.0011757161179991452</v>
      </c>
      <c r="H414" s="26">
        <f t="shared" si="40"/>
        <v>0.0015058906900522631</v>
      </c>
      <c r="I414" s="26">
        <f t="shared" si="40"/>
        <v>0.010579033256429013</v>
      </c>
      <c r="J414" s="26">
        <f t="shared" si="40"/>
        <v>0.010243573063684721</v>
      </c>
    </row>
    <row r="415" spans="1:10" ht="12" hidden="1" outlineLevel="2">
      <c r="A415" s="10" t="s">
        <v>60</v>
      </c>
      <c r="B415" s="11" t="s">
        <v>61</v>
      </c>
      <c r="C415" s="26">
        <f t="shared" si="40"/>
        <v>0</v>
      </c>
      <c r="D415" s="26">
        <f t="shared" si="40"/>
        <v>0</v>
      </c>
      <c r="E415" s="26">
        <f t="shared" si="40"/>
        <v>0</v>
      </c>
      <c r="F415" s="26">
        <f t="shared" si="40"/>
        <v>0.0006693440428380189</v>
      </c>
      <c r="G415" s="26">
        <f t="shared" si="40"/>
        <v>0.0011757161179991452</v>
      </c>
      <c r="H415" s="26">
        <f t="shared" si="40"/>
        <v>0.0014173088847550712</v>
      </c>
      <c r="I415" s="26">
        <f t="shared" si="40"/>
        <v>0.0164875358730516</v>
      </c>
      <c r="J415" s="26">
        <f t="shared" si="40"/>
        <v>0.015266546993626586</v>
      </c>
    </row>
    <row r="416" spans="1:10" ht="12" hidden="1" outlineLevel="2">
      <c r="A416" s="10" t="s">
        <v>62</v>
      </c>
      <c r="B416" s="11" t="s">
        <v>63</v>
      </c>
      <c r="C416" s="26">
        <f t="shared" si="40"/>
        <v>0</v>
      </c>
      <c r="D416" s="26">
        <f t="shared" si="40"/>
        <v>0</v>
      </c>
      <c r="E416" s="26">
        <f t="shared" si="40"/>
        <v>0</v>
      </c>
      <c r="F416" s="26">
        <f t="shared" si="40"/>
        <v>0.0006693440428380189</v>
      </c>
      <c r="G416" s="26">
        <f t="shared" si="40"/>
        <v>0.0013894826849080806</v>
      </c>
      <c r="H416" s="26">
        <f t="shared" si="40"/>
        <v>0.001683054300646647</v>
      </c>
      <c r="I416" s="26">
        <f t="shared" si="40"/>
        <v>0.0021945866861741038</v>
      </c>
      <c r="J416" s="26">
        <f t="shared" si="40"/>
        <v>0.0025197213484626406</v>
      </c>
    </row>
    <row r="417" spans="1:10" ht="12" hidden="1" outlineLevel="2">
      <c r="A417" s="10" t="s">
        <v>64</v>
      </c>
      <c r="B417" s="11" t="s">
        <v>65</v>
      </c>
      <c r="C417" s="26">
        <f t="shared" si="40"/>
        <v>0</v>
      </c>
      <c r="D417" s="26">
        <f t="shared" si="40"/>
        <v>0</v>
      </c>
      <c r="E417" s="26">
        <f t="shared" si="40"/>
        <v>0</v>
      </c>
      <c r="F417" s="26">
        <f t="shared" si="40"/>
        <v>0.0015060240963855425</v>
      </c>
      <c r="G417" s="26">
        <f t="shared" si="40"/>
        <v>0.0033133817870884996</v>
      </c>
      <c r="H417" s="26">
        <f t="shared" si="40"/>
        <v>0.004163344848968022</v>
      </c>
      <c r="I417" s="26">
        <f t="shared" si="40"/>
        <v>0.023315138896704366</v>
      </c>
      <c r="J417" s="26">
        <f t="shared" si="40"/>
        <v>0.02266102336918035</v>
      </c>
    </row>
    <row r="418" spans="1:10" ht="12" hidden="1" outlineLevel="2">
      <c r="A418" s="10" t="s">
        <v>66</v>
      </c>
      <c r="B418" s="11" t="s">
        <v>67</v>
      </c>
      <c r="C418" s="26">
        <f t="shared" si="40"/>
        <v>0</v>
      </c>
      <c r="D418" s="26">
        <f t="shared" si="40"/>
        <v>0</v>
      </c>
      <c r="E418" s="26">
        <f t="shared" si="40"/>
        <v>0</v>
      </c>
      <c r="F418" s="26">
        <f t="shared" si="40"/>
        <v>0.00016733601070950473</v>
      </c>
      <c r="G418" s="26">
        <f t="shared" si="40"/>
        <v>0.00010688328345446774</v>
      </c>
      <c r="H418" s="26">
        <f t="shared" si="40"/>
        <v>0.0001771636105943839</v>
      </c>
      <c r="I418" s="26">
        <f t="shared" si="40"/>
        <v>0.006039802674769756</v>
      </c>
      <c r="J418" s="26">
        <f t="shared" si="40"/>
        <v>0.00556644324039459</v>
      </c>
    </row>
    <row r="419" spans="1:10" ht="12" hidden="1" outlineLevel="2">
      <c r="A419" s="10" t="s">
        <v>68</v>
      </c>
      <c r="B419" s="11" t="s">
        <v>69</v>
      </c>
      <c r="C419" s="26">
        <f t="shared" si="40"/>
        <v>0</v>
      </c>
      <c r="D419" s="26">
        <f t="shared" si="40"/>
        <v>0</v>
      </c>
      <c r="E419" s="26">
        <f t="shared" si="40"/>
        <v>0</v>
      </c>
      <c r="F419" s="26">
        <f t="shared" si="40"/>
        <v>0.0005020080321285141</v>
      </c>
      <c r="G419" s="26">
        <f t="shared" si="40"/>
        <v>0.0011757161179991452</v>
      </c>
      <c r="H419" s="26">
        <f t="shared" si="40"/>
        <v>0.0014173088847550712</v>
      </c>
      <c r="I419" s="26">
        <f t="shared" si="40"/>
        <v>0.003976516046742821</v>
      </c>
      <c r="J419" s="26">
        <f t="shared" si="40"/>
        <v>0.004034847910936908</v>
      </c>
    </row>
    <row r="420" spans="1:10" ht="12" hidden="1" outlineLevel="2">
      <c r="A420" s="10" t="s">
        <v>70</v>
      </c>
      <c r="B420" s="11" t="s">
        <v>71</v>
      </c>
      <c r="C420" s="26">
        <f t="shared" si="40"/>
        <v>0.4060491493383743</v>
      </c>
      <c r="D420" s="26">
        <f t="shared" si="40"/>
        <v>0.3669301712779974</v>
      </c>
      <c r="E420" s="26">
        <f t="shared" si="40"/>
        <v>0.35928705440900566</v>
      </c>
      <c r="F420" s="26">
        <f t="shared" si="40"/>
        <v>0.22958500669344045</v>
      </c>
      <c r="G420" s="26">
        <f t="shared" si="40"/>
        <v>0.18693886276186406</v>
      </c>
      <c r="H420" s="26">
        <f t="shared" si="40"/>
        <v>0.2211001860217911</v>
      </c>
      <c r="I420" s="26">
        <f t="shared" si="40"/>
        <v>0.26807720443419053</v>
      </c>
      <c r="J420" s="26">
        <f t="shared" si="40"/>
        <v>0.27023599743087234</v>
      </c>
    </row>
    <row r="421" spans="1:10" ht="12" hidden="1" outlineLevel="1" collapsed="1">
      <c r="A421" s="2" t="s">
        <v>72</v>
      </c>
      <c r="B421" s="5" t="s">
        <v>73</v>
      </c>
      <c r="C421" s="24">
        <f t="shared" si="40"/>
        <v>0.3780718336483932</v>
      </c>
      <c r="D421" s="24">
        <f t="shared" si="40"/>
        <v>0.3893280632411067</v>
      </c>
      <c r="E421" s="24">
        <f t="shared" si="40"/>
        <v>0.39837398373983735</v>
      </c>
      <c r="F421" s="24">
        <f t="shared" si="40"/>
        <v>0.5294511378848729</v>
      </c>
      <c r="G421" s="24">
        <f t="shared" si="40"/>
        <v>0.5647712697734073</v>
      </c>
      <c r="H421" s="24">
        <f t="shared" si="40"/>
        <v>0.5247586145805652</v>
      </c>
      <c r="I421" s="24">
        <f t="shared" si="40"/>
        <v>0.24414307954907807</v>
      </c>
      <c r="J421" s="24">
        <f t="shared" si="40"/>
        <v>0.25294379209828566</v>
      </c>
    </row>
    <row r="422" spans="1:10" ht="12" hidden="1" outlineLevel="2">
      <c r="A422" s="10" t="s">
        <v>74</v>
      </c>
      <c r="B422" s="11" t="s">
        <v>75</v>
      </c>
      <c r="C422" s="26">
        <f aca="true" t="shared" si="41" ref="C422:J432">C121/C$89</f>
        <v>0.3765595463137996</v>
      </c>
      <c r="D422" s="26">
        <f t="shared" si="41"/>
        <v>0.38603425559947296</v>
      </c>
      <c r="E422" s="26">
        <f t="shared" si="41"/>
        <v>0.38555347091932457</v>
      </c>
      <c r="F422" s="26">
        <f t="shared" si="41"/>
        <v>0.4138219544846052</v>
      </c>
      <c r="G422" s="26">
        <f t="shared" si="41"/>
        <v>0.40017101325352716</v>
      </c>
      <c r="H422" s="26">
        <f t="shared" si="41"/>
        <v>0.34856940384445034</v>
      </c>
      <c r="I422" s="26">
        <f t="shared" si="41"/>
        <v>0.10624050419222328</v>
      </c>
      <c r="J422" s="26">
        <f t="shared" si="41"/>
        <v>0.10535070239291185</v>
      </c>
    </row>
    <row r="423" spans="1:10" ht="12" hidden="1" outlineLevel="2">
      <c r="A423" s="10" t="s">
        <v>76</v>
      </c>
      <c r="B423" s="11" t="s">
        <v>77</v>
      </c>
      <c r="C423" s="26">
        <f t="shared" si="41"/>
        <v>0</v>
      </c>
      <c r="D423" s="26">
        <f t="shared" si="41"/>
        <v>0</v>
      </c>
      <c r="E423" s="26">
        <f t="shared" si="41"/>
        <v>0.00969355847404628</v>
      </c>
      <c r="F423" s="26">
        <f t="shared" si="41"/>
        <v>0.1104417670682731</v>
      </c>
      <c r="G423" s="26">
        <f t="shared" si="41"/>
        <v>0.15626336041043182</v>
      </c>
      <c r="H423" s="26">
        <f t="shared" si="41"/>
        <v>0.16440783063158826</v>
      </c>
      <c r="I423" s="26">
        <f t="shared" si="41"/>
        <v>0.11014199163431058</v>
      </c>
      <c r="J423" s="26">
        <f t="shared" si="41"/>
        <v>0.11834455954282702</v>
      </c>
    </row>
    <row r="424" spans="1:10" ht="12" hidden="1" outlineLevel="2">
      <c r="A424" s="10" t="s">
        <v>78</v>
      </c>
      <c r="B424" s="11" t="s">
        <v>79</v>
      </c>
      <c r="C424" s="26">
        <f t="shared" si="41"/>
        <v>0</v>
      </c>
      <c r="D424" s="26">
        <f t="shared" si="41"/>
        <v>0</v>
      </c>
      <c r="E424" s="26">
        <f t="shared" si="41"/>
        <v>0</v>
      </c>
      <c r="F424" s="26">
        <f t="shared" si="41"/>
        <v>0.0011713520749665328</v>
      </c>
      <c r="G424" s="26">
        <f t="shared" si="41"/>
        <v>0.0024583155194527577</v>
      </c>
      <c r="H424" s="26">
        <f t="shared" si="41"/>
        <v>0.0028346177695101425</v>
      </c>
      <c r="I424" s="26">
        <f t="shared" si="41"/>
        <v>0.011479376512295313</v>
      </c>
      <c r="J424" s="26">
        <f t="shared" si="41"/>
        <v>0.011972793596943396</v>
      </c>
    </row>
    <row r="425" spans="1:10" ht="12" hidden="1" outlineLevel="2">
      <c r="A425" s="10" t="s">
        <v>80</v>
      </c>
      <c r="B425" s="11" t="s">
        <v>81</v>
      </c>
      <c r="C425" s="26">
        <f t="shared" si="41"/>
        <v>0.0015122873345935729</v>
      </c>
      <c r="D425" s="26">
        <f t="shared" si="41"/>
        <v>0.0032938076416337285</v>
      </c>
      <c r="E425" s="26">
        <f t="shared" si="41"/>
        <v>0.0031269543464665416</v>
      </c>
      <c r="F425" s="26">
        <f t="shared" si="41"/>
        <v>0.004016064257028113</v>
      </c>
      <c r="G425" s="26">
        <f t="shared" si="41"/>
        <v>0.0058785805899957255</v>
      </c>
      <c r="H425" s="26">
        <f t="shared" si="41"/>
        <v>0.008946762335016387</v>
      </c>
      <c r="I425" s="26">
        <f t="shared" si="41"/>
        <v>0.016281207210248907</v>
      </c>
      <c r="J425" s="26">
        <f t="shared" si="41"/>
        <v>0.017275736565603335</v>
      </c>
    </row>
    <row r="426" spans="1:10" ht="12" hidden="1" outlineLevel="1" collapsed="1">
      <c r="A426" s="2" t="s">
        <v>82</v>
      </c>
      <c r="B426" s="5" t="s">
        <v>83</v>
      </c>
      <c r="C426" s="24">
        <f t="shared" si="41"/>
        <v>0</v>
      </c>
      <c r="D426" s="24">
        <f t="shared" si="41"/>
        <v>0.001976284584980237</v>
      </c>
      <c r="E426" s="24">
        <f t="shared" si="41"/>
        <v>0.0018761726078799247</v>
      </c>
      <c r="F426" s="24">
        <f t="shared" si="41"/>
        <v>0.0013386880856760379</v>
      </c>
      <c r="G426" s="24">
        <f t="shared" si="41"/>
        <v>0.0014963659683625483</v>
      </c>
      <c r="H426" s="24">
        <f t="shared" si="41"/>
        <v>0.0015058906900522631</v>
      </c>
      <c r="I426" s="24">
        <f t="shared" si="41"/>
        <v>0.0038264588374317707</v>
      </c>
      <c r="J426" s="24">
        <f t="shared" si="41"/>
        <v>0.003853691474119332</v>
      </c>
    </row>
    <row r="427" spans="1:10" ht="12" hidden="1" outlineLevel="2">
      <c r="A427" s="16" t="s">
        <v>84</v>
      </c>
      <c r="B427" s="11" t="s">
        <v>85</v>
      </c>
      <c r="C427" s="26">
        <f t="shared" si="41"/>
        <v>0</v>
      </c>
      <c r="D427" s="26">
        <f t="shared" si="41"/>
        <v>0.001976284584980237</v>
      </c>
      <c r="E427" s="26">
        <f t="shared" si="41"/>
        <v>0.0018761726078799247</v>
      </c>
      <c r="F427" s="26">
        <f t="shared" si="41"/>
        <v>0.0013386880856760379</v>
      </c>
      <c r="G427" s="26">
        <f t="shared" si="41"/>
        <v>0.0013894826849080806</v>
      </c>
      <c r="H427" s="26">
        <f t="shared" si="41"/>
        <v>0.0013287270794578793</v>
      </c>
      <c r="I427" s="26">
        <f t="shared" si="41"/>
        <v>0.00243842965130456</v>
      </c>
      <c r="J427" s="26">
        <f t="shared" si="41"/>
        <v>0.0025526588824294726</v>
      </c>
    </row>
    <row r="428" spans="1:10" ht="12" hidden="1" outlineLevel="2">
      <c r="A428" s="17" t="s">
        <v>86</v>
      </c>
      <c r="B428" s="14" t="s">
        <v>87</v>
      </c>
      <c r="C428" s="26">
        <f t="shared" si="41"/>
        <v>0</v>
      </c>
      <c r="D428" s="26">
        <f t="shared" si="41"/>
        <v>0</v>
      </c>
      <c r="E428" s="26">
        <f t="shared" si="41"/>
        <v>0</v>
      </c>
      <c r="F428" s="26">
        <f t="shared" si="41"/>
        <v>0</v>
      </c>
      <c r="G428" s="26">
        <f t="shared" si="41"/>
        <v>0.00010688328345446774</v>
      </c>
      <c r="H428" s="26">
        <f t="shared" si="41"/>
        <v>0.0001771636105943839</v>
      </c>
      <c r="I428" s="26">
        <f t="shared" si="41"/>
        <v>0.0013880291861272111</v>
      </c>
      <c r="J428" s="26">
        <f t="shared" si="41"/>
        <v>0.0013010325916898602</v>
      </c>
    </row>
    <row r="429" spans="1:10" ht="12" hidden="1" outlineLevel="1" collapsed="1">
      <c r="A429" s="5" t="s">
        <v>88</v>
      </c>
      <c r="B429" s="5" t="s">
        <v>89</v>
      </c>
      <c r="C429" s="24">
        <f t="shared" si="41"/>
        <v>0</v>
      </c>
      <c r="D429" s="24">
        <f t="shared" si="41"/>
        <v>0</v>
      </c>
      <c r="E429" s="24">
        <f t="shared" si="41"/>
        <v>0.00531582238899312</v>
      </c>
      <c r="F429" s="24">
        <f t="shared" si="41"/>
        <v>0.058567603748326647</v>
      </c>
      <c r="G429" s="24">
        <f t="shared" si="41"/>
        <v>0.07706284737067123</v>
      </c>
      <c r="H429" s="24">
        <f t="shared" si="41"/>
        <v>0.07334573478607494</v>
      </c>
      <c r="I429" s="24">
        <f t="shared" si="41"/>
        <v>0.05846604017781779</v>
      </c>
      <c r="J429" s="24">
        <f t="shared" si="41"/>
        <v>0.05731130910228751</v>
      </c>
    </row>
    <row r="430" spans="1:10" ht="12" hidden="1" outlineLevel="2">
      <c r="A430" s="7" t="s">
        <v>90</v>
      </c>
      <c r="B430" s="8" t="s">
        <v>91</v>
      </c>
      <c r="C430" s="28">
        <f t="shared" si="41"/>
        <v>0</v>
      </c>
      <c r="D430" s="28">
        <f t="shared" si="41"/>
        <v>0</v>
      </c>
      <c r="E430" s="28">
        <f t="shared" si="41"/>
        <v>0</v>
      </c>
      <c r="F430" s="28">
        <f t="shared" si="41"/>
        <v>0.00016733601070950473</v>
      </c>
      <c r="G430" s="28">
        <f t="shared" si="41"/>
        <v>0.0003206498503634032</v>
      </c>
      <c r="H430" s="28">
        <f t="shared" si="41"/>
        <v>0.00044290902648595976</v>
      </c>
      <c r="I430" s="28">
        <f t="shared" si="41"/>
        <v>0.0002626001162943372</v>
      </c>
      <c r="J430" s="25">
        <f t="shared" si="41"/>
        <v>0.00034584410665173496</v>
      </c>
    </row>
    <row r="431" spans="1:10" ht="12" hidden="1" outlineLevel="2">
      <c r="A431" s="10" t="s">
        <v>92</v>
      </c>
      <c r="B431" s="11" t="s">
        <v>93</v>
      </c>
      <c r="C431" s="29">
        <f t="shared" si="41"/>
        <v>0</v>
      </c>
      <c r="D431" s="29">
        <f t="shared" si="41"/>
        <v>0</v>
      </c>
      <c r="E431" s="29">
        <f t="shared" si="41"/>
        <v>0.00531582238899312</v>
      </c>
      <c r="F431" s="29">
        <f t="shared" si="41"/>
        <v>0.05840026773761714</v>
      </c>
      <c r="G431" s="29">
        <f t="shared" si="41"/>
        <v>0.07663531423685337</v>
      </c>
      <c r="H431" s="29">
        <f t="shared" si="41"/>
        <v>0.07272566214899459</v>
      </c>
      <c r="I431" s="29">
        <f t="shared" si="41"/>
        <v>0.05730309680565716</v>
      </c>
      <c r="J431" s="26">
        <f t="shared" si="41"/>
        <v>0.056109089112498144</v>
      </c>
    </row>
    <row r="432" spans="1:10" ht="12" hidden="1" outlineLevel="2">
      <c r="A432" s="13" t="s">
        <v>94</v>
      </c>
      <c r="B432" s="14" t="s">
        <v>95</v>
      </c>
      <c r="C432" s="30">
        <f t="shared" si="41"/>
        <v>0</v>
      </c>
      <c r="D432" s="30">
        <f t="shared" si="41"/>
        <v>0</v>
      </c>
      <c r="E432" s="30">
        <f t="shared" si="41"/>
        <v>0</v>
      </c>
      <c r="F432" s="30">
        <f t="shared" si="41"/>
        <v>0</v>
      </c>
      <c r="G432" s="30">
        <f t="shared" si="41"/>
        <v>0.00010688328345446774</v>
      </c>
      <c r="H432" s="30">
        <f t="shared" si="41"/>
        <v>0.0001771636105943839</v>
      </c>
      <c r="I432" s="30">
        <f t="shared" si="41"/>
        <v>0.0009003432558662989</v>
      </c>
      <c r="J432" s="27">
        <f t="shared" si="41"/>
        <v>0.0008563758831376295</v>
      </c>
    </row>
    <row r="433" spans="1:10" ht="12" collapsed="1">
      <c r="A433" s="2" t="s">
        <v>110</v>
      </c>
      <c r="B433" s="5"/>
      <c r="C433" s="31">
        <f aca="true" t="shared" si="42" ref="C433:J448">C132/C$132</f>
        <v>1</v>
      </c>
      <c r="D433" s="31">
        <f t="shared" si="42"/>
        <v>1</v>
      </c>
      <c r="E433" s="31">
        <f t="shared" si="42"/>
        <v>1</v>
      </c>
      <c r="F433" s="31">
        <f t="shared" si="42"/>
        <v>1</v>
      </c>
      <c r="G433" s="31">
        <f t="shared" si="42"/>
        <v>1</v>
      </c>
      <c r="H433" s="31">
        <f t="shared" si="42"/>
        <v>1</v>
      </c>
      <c r="I433" s="31">
        <f t="shared" si="42"/>
        <v>1</v>
      </c>
      <c r="J433" s="31">
        <f t="shared" si="42"/>
        <v>1</v>
      </c>
    </row>
    <row r="434" spans="1:10" ht="12" hidden="1" outlineLevel="1" collapsed="1">
      <c r="A434" s="2" t="s">
        <v>12</v>
      </c>
      <c r="B434" s="5" t="s">
        <v>13</v>
      </c>
      <c r="C434" s="24">
        <f t="shared" si="42"/>
        <v>0.34028783927364054</v>
      </c>
      <c r="D434" s="24">
        <f t="shared" si="42"/>
        <v>0.3335121876437222</v>
      </c>
      <c r="E434" s="24">
        <f t="shared" si="42"/>
        <v>0.36043478260869566</v>
      </c>
      <c r="F434" s="24">
        <f t="shared" si="42"/>
        <v>0.3035446177948953</v>
      </c>
      <c r="G434" s="24">
        <f t="shared" si="42"/>
        <v>0.26345323287412126</v>
      </c>
      <c r="H434" s="24">
        <f t="shared" si="42"/>
        <v>0.2514169720296312</v>
      </c>
      <c r="I434" s="24">
        <f t="shared" si="42"/>
        <v>0.2021616310488823</v>
      </c>
      <c r="J434" s="24">
        <f t="shared" si="42"/>
        <v>0.19828409905247238</v>
      </c>
    </row>
    <row r="435" spans="1:10" ht="12" hidden="1" outlineLevel="2">
      <c r="A435" s="7" t="s">
        <v>14</v>
      </c>
      <c r="B435" s="8" t="s">
        <v>15</v>
      </c>
      <c r="C435" s="25">
        <f t="shared" si="42"/>
        <v>0.051675842750893465</v>
      </c>
      <c r="D435" s="25">
        <f t="shared" si="42"/>
        <v>0.048673923041545296</v>
      </c>
      <c r="E435" s="25">
        <f t="shared" si="42"/>
        <v>0.05382608695652174</v>
      </c>
      <c r="F435" s="25">
        <f t="shared" si="42"/>
        <v>0.04478099092630068</v>
      </c>
      <c r="G435" s="25">
        <f t="shared" si="42"/>
        <v>0.03909082311402542</v>
      </c>
      <c r="H435" s="25">
        <f t="shared" si="42"/>
        <v>0.03796166925895658</v>
      </c>
      <c r="I435" s="25">
        <f t="shared" si="42"/>
        <v>0.032567755670187507</v>
      </c>
      <c r="J435" s="25">
        <f t="shared" si="42"/>
        <v>0.03180985747272873</v>
      </c>
    </row>
    <row r="436" spans="1:10" ht="12" hidden="1" outlineLevel="2">
      <c r="A436" s="10" t="s">
        <v>16</v>
      </c>
      <c r="B436" s="11" t="s">
        <v>17</v>
      </c>
      <c r="C436" s="26">
        <f t="shared" si="42"/>
        <v>0.045300878972278566</v>
      </c>
      <c r="D436" s="26">
        <f t="shared" si="42"/>
        <v>0.041162042005212326</v>
      </c>
      <c r="E436" s="26">
        <f t="shared" si="42"/>
        <v>0.049391304347826084</v>
      </c>
      <c r="F436" s="26">
        <f t="shared" si="42"/>
        <v>0.035772570011097335</v>
      </c>
      <c r="G436" s="26">
        <f t="shared" si="42"/>
        <v>0.020554206992213366</v>
      </c>
      <c r="H436" s="26">
        <f t="shared" si="42"/>
        <v>0.018189966519916695</v>
      </c>
      <c r="I436" s="26">
        <f t="shared" si="42"/>
        <v>0.010767215262425285</v>
      </c>
      <c r="J436" s="26">
        <f t="shared" si="42"/>
        <v>0.010112270085197867</v>
      </c>
    </row>
    <row r="437" spans="1:10" ht="12" hidden="1" outlineLevel="2">
      <c r="A437" s="10" t="s">
        <v>18</v>
      </c>
      <c r="B437" s="11" t="s">
        <v>19</v>
      </c>
      <c r="C437" s="26">
        <f t="shared" si="42"/>
        <v>0.03168163817251038</v>
      </c>
      <c r="D437" s="26">
        <f t="shared" si="42"/>
        <v>0.031580561091522304</v>
      </c>
      <c r="E437" s="26">
        <f t="shared" si="42"/>
        <v>0.03243478260869565</v>
      </c>
      <c r="F437" s="26">
        <f t="shared" si="42"/>
        <v>0.026894705920752014</v>
      </c>
      <c r="G437" s="26">
        <f t="shared" si="42"/>
        <v>0.021436902998013936</v>
      </c>
      <c r="H437" s="26">
        <f t="shared" si="42"/>
        <v>0.019718978198402445</v>
      </c>
      <c r="I437" s="26">
        <f t="shared" si="42"/>
        <v>0.014533693605174815</v>
      </c>
      <c r="J437" s="26">
        <f t="shared" si="42"/>
        <v>0.013993948562783663</v>
      </c>
    </row>
    <row r="438" spans="1:10" ht="12" hidden="1" outlineLevel="2">
      <c r="A438" s="10" t="s">
        <v>20</v>
      </c>
      <c r="B438" s="11" t="s">
        <v>21</v>
      </c>
      <c r="C438" s="26">
        <f t="shared" si="42"/>
        <v>0.0002897710808461316</v>
      </c>
      <c r="D438" s="26">
        <f t="shared" si="42"/>
        <v>0.00022995554192856043</v>
      </c>
      <c r="E438" s="26">
        <f t="shared" si="42"/>
        <v>0.00034782608695652176</v>
      </c>
      <c r="F438" s="26">
        <f t="shared" si="42"/>
        <v>0.00045694888700306815</v>
      </c>
      <c r="G438" s="26">
        <f t="shared" si="42"/>
        <v>0.0017969168689511684</v>
      </c>
      <c r="H438" s="26">
        <f t="shared" si="42"/>
        <v>0.0021880684364537478</v>
      </c>
      <c r="I438" s="26">
        <f t="shared" si="42"/>
        <v>0.0029067387210349625</v>
      </c>
      <c r="J438" s="26">
        <f t="shared" si="42"/>
        <v>0.0028863763038458477</v>
      </c>
    </row>
    <row r="439" spans="1:10" ht="12" hidden="1" outlineLevel="2">
      <c r="A439" s="10" t="s">
        <v>22</v>
      </c>
      <c r="B439" s="11" t="s">
        <v>23</v>
      </c>
      <c r="C439" s="26">
        <f t="shared" si="42"/>
        <v>0.019221481696126724</v>
      </c>
      <c r="D439" s="26">
        <f t="shared" si="42"/>
        <v>0.01916296182738004</v>
      </c>
      <c r="E439" s="26">
        <f t="shared" si="42"/>
        <v>0.02034782608695652</v>
      </c>
      <c r="F439" s="26">
        <f t="shared" si="42"/>
        <v>0.01997519420327698</v>
      </c>
      <c r="G439" s="26">
        <f t="shared" si="42"/>
        <v>0.022571797862614675</v>
      </c>
      <c r="H439" s="26">
        <f t="shared" si="42"/>
        <v>0.023673318746210426</v>
      </c>
      <c r="I439" s="26">
        <f t="shared" si="42"/>
        <v>0.020060591173339883</v>
      </c>
      <c r="J439" s="26">
        <f t="shared" si="42"/>
        <v>0.020363882474719326</v>
      </c>
    </row>
    <row r="440" spans="1:10" ht="12" hidden="1" outlineLevel="2">
      <c r="A440" s="10" t="s">
        <v>24</v>
      </c>
      <c r="B440" s="11" t="s">
        <v>25</v>
      </c>
      <c r="C440" s="26">
        <f t="shared" si="42"/>
        <v>0.004153385492127886</v>
      </c>
      <c r="D440" s="26">
        <f t="shared" si="42"/>
        <v>0.0049057182278092895</v>
      </c>
      <c r="E440" s="26">
        <f t="shared" si="42"/>
        <v>0.0041739130434782605</v>
      </c>
      <c r="F440" s="26">
        <f t="shared" si="42"/>
        <v>0.00502643775703375</v>
      </c>
      <c r="G440" s="26">
        <f t="shared" si="42"/>
        <v>0.008984584344755842</v>
      </c>
      <c r="H440" s="26">
        <f t="shared" si="42"/>
        <v>0.00893680963804603</v>
      </c>
      <c r="I440" s="26">
        <f t="shared" si="42"/>
        <v>0.01129943502824859</v>
      </c>
      <c r="J440" s="26">
        <f t="shared" si="42"/>
        <v>0.011505693128433794</v>
      </c>
    </row>
    <row r="441" spans="1:10" ht="12" hidden="1" outlineLevel="2">
      <c r="A441" s="10" t="s">
        <v>26</v>
      </c>
      <c r="B441" s="11" t="s">
        <v>27</v>
      </c>
      <c r="C441" s="26">
        <f t="shared" si="42"/>
        <v>0.03313049357674104</v>
      </c>
      <c r="D441" s="26">
        <f t="shared" si="42"/>
        <v>0.03395676835811742</v>
      </c>
      <c r="E441" s="26">
        <f t="shared" si="42"/>
        <v>0.034608695652173914</v>
      </c>
      <c r="F441" s="26">
        <f t="shared" si="42"/>
        <v>0.029505842417912407</v>
      </c>
      <c r="G441" s="26">
        <f t="shared" si="42"/>
        <v>0.026134106743166994</v>
      </c>
      <c r="H441" s="26">
        <f t="shared" si="42"/>
        <v>0.024385100044815863</v>
      </c>
      <c r="I441" s="26">
        <f t="shared" si="42"/>
        <v>0.019037091623679687</v>
      </c>
      <c r="J441" s="26">
        <f t="shared" si="42"/>
        <v>0.0189704594314834</v>
      </c>
    </row>
    <row r="442" spans="1:10" ht="12" hidden="1" outlineLevel="2">
      <c r="A442" s="10" t="s">
        <v>28</v>
      </c>
      <c r="B442" s="11" t="s">
        <v>29</v>
      </c>
      <c r="C442" s="26">
        <f t="shared" si="42"/>
        <v>0.056795131845841784</v>
      </c>
      <c r="D442" s="26">
        <f t="shared" si="42"/>
        <v>0.054959374520925953</v>
      </c>
      <c r="E442" s="26">
        <f t="shared" si="42"/>
        <v>0.06086956521739131</v>
      </c>
      <c r="F442" s="26">
        <f t="shared" si="42"/>
        <v>0.05378941184150403</v>
      </c>
      <c r="G442" s="26">
        <f t="shared" si="42"/>
        <v>0.04593171715897986</v>
      </c>
      <c r="H442" s="26">
        <f t="shared" si="42"/>
        <v>0.04246961748345768</v>
      </c>
      <c r="I442" s="26">
        <f t="shared" si="42"/>
        <v>0.03445099484156227</v>
      </c>
      <c r="J442" s="26">
        <f t="shared" si="42"/>
        <v>0.0341189585158054</v>
      </c>
    </row>
    <row r="443" spans="1:10" ht="12" hidden="1" outlineLevel="2">
      <c r="A443" s="10" t="s">
        <v>30</v>
      </c>
      <c r="B443" s="11" t="s">
        <v>31</v>
      </c>
      <c r="C443" s="26">
        <f t="shared" si="42"/>
        <v>0.00801699990340964</v>
      </c>
      <c r="D443" s="26">
        <f t="shared" si="42"/>
        <v>0.007665184730952015</v>
      </c>
      <c r="E443" s="26">
        <f t="shared" si="42"/>
        <v>0.00817391304347826</v>
      </c>
      <c r="F443" s="26">
        <f t="shared" si="42"/>
        <v>0.00770285266662315</v>
      </c>
      <c r="G443" s="26">
        <f t="shared" si="42"/>
        <v>0.008133413196305289</v>
      </c>
      <c r="H443" s="26">
        <f t="shared" si="42"/>
        <v>0.007407797959560278</v>
      </c>
      <c r="I443" s="26">
        <f t="shared" si="42"/>
        <v>0.006120527306967985</v>
      </c>
      <c r="J443" s="26">
        <f t="shared" si="42"/>
        <v>0.006011625129389283</v>
      </c>
    </row>
    <row r="444" spans="1:10" ht="12" hidden="1" outlineLevel="2">
      <c r="A444" s="10" t="s">
        <v>32</v>
      </c>
      <c r="B444" s="11" t="s">
        <v>33</v>
      </c>
      <c r="C444" s="26">
        <f t="shared" si="42"/>
        <v>0.011590843233845263</v>
      </c>
      <c r="D444" s="26">
        <f t="shared" si="42"/>
        <v>0.011191169707189941</v>
      </c>
      <c r="E444" s="26">
        <f t="shared" si="42"/>
        <v>0.012608695652173913</v>
      </c>
      <c r="F444" s="26">
        <f t="shared" si="42"/>
        <v>0.011097330112931656</v>
      </c>
      <c r="G444" s="26">
        <f t="shared" si="42"/>
        <v>0.01018252892405662</v>
      </c>
      <c r="H444" s="26">
        <f t="shared" si="42"/>
        <v>0.008910447367727309</v>
      </c>
      <c r="I444" s="26">
        <f t="shared" si="42"/>
        <v>0.006959796937689348</v>
      </c>
      <c r="J444" s="26">
        <f t="shared" si="42"/>
        <v>0.006568994346683654</v>
      </c>
    </row>
    <row r="445" spans="1:10" ht="12" hidden="1" outlineLevel="2">
      <c r="A445" s="10" t="s">
        <v>34</v>
      </c>
      <c r="B445" s="11" t="s">
        <v>35</v>
      </c>
      <c r="C445" s="26">
        <f t="shared" si="42"/>
        <v>0.019414662416690816</v>
      </c>
      <c r="D445" s="26">
        <f t="shared" si="42"/>
        <v>0.019929480300475238</v>
      </c>
      <c r="E445" s="26">
        <f t="shared" si="42"/>
        <v>0.020521739130434785</v>
      </c>
      <c r="F445" s="26">
        <f t="shared" si="42"/>
        <v>0.01736405770611659</v>
      </c>
      <c r="G445" s="26">
        <f t="shared" si="42"/>
        <v>0.0164559755367107</v>
      </c>
      <c r="H445" s="26">
        <f t="shared" si="42"/>
        <v>0.01565918856931959</v>
      </c>
      <c r="I445" s="26">
        <f t="shared" si="42"/>
        <v>0.013428314091541799</v>
      </c>
      <c r="J445" s="26">
        <f t="shared" si="42"/>
        <v>0.013834700214985271</v>
      </c>
    </row>
    <row r="446" spans="1:10" ht="12" hidden="1" outlineLevel="2">
      <c r="A446" s="10" t="s">
        <v>36</v>
      </c>
      <c r="B446" s="11" t="s">
        <v>37</v>
      </c>
      <c r="C446" s="26">
        <f t="shared" si="42"/>
        <v>0.03709069834830484</v>
      </c>
      <c r="D446" s="26">
        <f t="shared" si="42"/>
        <v>0.03863253104399816</v>
      </c>
      <c r="E446" s="26">
        <f t="shared" si="42"/>
        <v>0.04017391304347826</v>
      </c>
      <c r="F446" s="26">
        <f t="shared" si="42"/>
        <v>0.03263920621450487</v>
      </c>
      <c r="G446" s="26">
        <f t="shared" si="42"/>
        <v>0.027741874468018037</v>
      </c>
      <c r="H446" s="26">
        <f t="shared" si="42"/>
        <v>0.027785832915930724</v>
      </c>
      <c r="I446" s="26">
        <f t="shared" si="42"/>
        <v>0.01746090231720298</v>
      </c>
      <c r="J446" s="26">
        <f t="shared" si="42"/>
        <v>0.015865116649414764</v>
      </c>
    </row>
    <row r="447" spans="1:10" ht="12" hidden="1" outlineLevel="2">
      <c r="A447" s="13" t="s">
        <v>38</v>
      </c>
      <c r="B447" s="14" t="s">
        <v>39</v>
      </c>
      <c r="C447" s="27">
        <f t="shared" si="42"/>
        <v>0.021926011784023956</v>
      </c>
      <c r="D447" s="27">
        <f t="shared" si="42"/>
        <v>0.021462517246665643</v>
      </c>
      <c r="E447" s="27">
        <f t="shared" si="42"/>
        <v>0.022956521739130435</v>
      </c>
      <c r="F447" s="27">
        <f t="shared" si="42"/>
        <v>0.018539069129838767</v>
      </c>
      <c r="G447" s="27">
        <f t="shared" si="42"/>
        <v>0.014438384666309386</v>
      </c>
      <c r="H447" s="27">
        <f t="shared" si="42"/>
        <v>0.01413017689083384</v>
      </c>
      <c r="I447" s="27">
        <f t="shared" si="42"/>
        <v>0.012568574469827233</v>
      </c>
      <c r="J447" s="27">
        <f t="shared" si="42"/>
        <v>0.012242216737001354</v>
      </c>
    </row>
    <row r="448" spans="1:10" ht="12" hidden="1" outlineLevel="1" collapsed="1">
      <c r="A448" s="2" t="s">
        <v>40</v>
      </c>
      <c r="B448" s="5" t="s">
        <v>41</v>
      </c>
      <c r="C448" s="24">
        <f t="shared" si="42"/>
        <v>0.5315367526320876</v>
      </c>
      <c r="D448" s="24">
        <f t="shared" si="42"/>
        <v>0.5407787827686646</v>
      </c>
      <c r="E448" s="24">
        <f t="shared" si="42"/>
        <v>0.5140869565217392</v>
      </c>
      <c r="F448" s="24">
        <f t="shared" si="42"/>
        <v>0.563548534499641</v>
      </c>
      <c r="G448" s="24">
        <f t="shared" si="42"/>
        <v>0.6309384950033102</v>
      </c>
      <c r="H448" s="24">
        <f t="shared" si="42"/>
        <v>0.6464028682150106</v>
      </c>
      <c r="I448" s="24">
        <f t="shared" si="42"/>
        <v>0.6810161303529028</v>
      </c>
      <c r="J448" s="24">
        <f t="shared" si="42"/>
        <v>0.6838522175332431</v>
      </c>
    </row>
    <row r="449" spans="1:10" ht="12" hidden="1" outlineLevel="2">
      <c r="A449" s="10" t="s">
        <v>42</v>
      </c>
      <c r="B449" s="11" t="s">
        <v>43</v>
      </c>
      <c r="C449" s="26">
        <f aca="true" t="shared" si="43" ref="C449:J464">C148/C$132</f>
        <v>0.0010624939631024826</v>
      </c>
      <c r="D449" s="26">
        <f t="shared" si="43"/>
        <v>0.0013797332515713627</v>
      </c>
      <c r="E449" s="26">
        <f t="shared" si="43"/>
        <v>0.0006956521739130435</v>
      </c>
      <c r="F449" s="26">
        <f t="shared" si="43"/>
        <v>0.0025458580847313797</v>
      </c>
      <c r="G449" s="26">
        <f t="shared" si="43"/>
        <v>0.006683269758204345</v>
      </c>
      <c r="H449" s="26">
        <f t="shared" si="43"/>
        <v>0.007117812986054359</v>
      </c>
      <c r="I449" s="26">
        <f t="shared" si="43"/>
        <v>0.009457135838860231</v>
      </c>
      <c r="J449" s="26">
        <f t="shared" si="43"/>
        <v>0.009057249781033522</v>
      </c>
    </row>
    <row r="450" spans="1:10" ht="12" hidden="1" outlineLevel="2">
      <c r="A450" s="10" t="s">
        <v>44</v>
      </c>
      <c r="B450" s="11" t="s">
        <v>45</v>
      </c>
      <c r="C450" s="26">
        <f t="shared" si="43"/>
        <v>0.00627837341833285</v>
      </c>
      <c r="D450" s="26">
        <f t="shared" si="43"/>
        <v>0.007895140272880576</v>
      </c>
      <c r="E450" s="26">
        <f t="shared" si="43"/>
        <v>0.005478260869565217</v>
      </c>
      <c r="F450" s="26">
        <f t="shared" si="43"/>
        <v>0.005418108231607809</v>
      </c>
      <c r="G450" s="26">
        <f t="shared" si="43"/>
        <v>0.005642949465653669</v>
      </c>
      <c r="H450" s="26">
        <f t="shared" si="43"/>
        <v>0.005456989955975009</v>
      </c>
      <c r="I450" s="26">
        <f t="shared" si="43"/>
        <v>0.004892327847375747</v>
      </c>
      <c r="J450" s="26">
        <f t="shared" si="43"/>
        <v>0.004757544390476949</v>
      </c>
    </row>
    <row r="451" spans="1:10" ht="12" hidden="1" outlineLevel="2">
      <c r="A451" s="10" t="s">
        <v>46</v>
      </c>
      <c r="B451" s="11" t="s">
        <v>47</v>
      </c>
      <c r="C451" s="26">
        <f t="shared" si="43"/>
        <v>0.09485173379696707</v>
      </c>
      <c r="D451" s="26">
        <f t="shared" si="43"/>
        <v>0.10110378660125709</v>
      </c>
      <c r="E451" s="26">
        <f t="shared" si="43"/>
        <v>0.09121739130434783</v>
      </c>
      <c r="F451" s="26">
        <f t="shared" si="43"/>
        <v>0.1012468176773941</v>
      </c>
      <c r="G451" s="26">
        <f t="shared" si="43"/>
        <v>0.08562151256265568</v>
      </c>
      <c r="H451" s="26">
        <f t="shared" si="43"/>
        <v>0.08011493949858962</v>
      </c>
      <c r="I451" s="26">
        <f t="shared" si="43"/>
        <v>0.08079505445017604</v>
      </c>
      <c r="J451" s="26">
        <f t="shared" si="43"/>
        <v>0.08219205350744486</v>
      </c>
    </row>
    <row r="452" spans="1:10" ht="12" hidden="1" outlineLevel="2">
      <c r="A452" s="10" t="s">
        <v>48</v>
      </c>
      <c r="B452" s="11" t="s">
        <v>49</v>
      </c>
      <c r="C452" s="26">
        <f t="shared" si="43"/>
        <v>0.1669081425673718</v>
      </c>
      <c r="D452" s="26">
        <f t="shared" si="43"/>
        <v>0.161658745975778</v>
      </c>
      <c r="E452" s="26">
        <f t="shared" si="43"/>
        <v>0.1631304347826087</v>
      </c>
      <c r="F452" s="26">
        <f t="shared" si="43"/>
        <v>0.1843462366995235</v>
      </c>
      <c r="G452" s="26">
        <f t="shared" si="43"/>
        <v>0.20721288736168472</v>
      </c>
      <c r="H452" s="26">
        <f t="shared" si="43"/>
        <v>0.2110299739013524</v>
      </c>
      <c r="I452" s="26">
        <f t="shared" si="43"/>
        <v>0.20844591828379597</v>
      </c>
      <c r="J452" s="26">
        <f t="shared" si="43"/>
        <v>0.20700294609443431</v>
      </c>
    </row>
    <row r="453" spans="1:10" ht="12" hidden="1" outlineLevel="2">
      <c r="A453" s="10" t="s">
        <v>50</v>
      </c>
      <c r="B453" s="11" t="s">
        <v>51</v>
      </c>
      <c r="C453" s="26">
        <f t="shared" si="43"/>
        <v>0.05949966193373902</v>
      </c>
      <c r="D453" s="26">
        <f t="shared" si="43"/>
        <v>0.05557258929940211</v>
      </c>
      <c r="E453" s="26">
        <f t="shared" si="43"/>
        <v>0.059304347826086956</v>
      </c>
      <c r="F453" s="26">
        <f t="shared" si="43"/>
        <v>0.060317253084405005</v>
      </c>
      <c r="G453" s="26">
        <f t="shared" si="43"/>
        <v>0.06390088584849155</v>
      </c>
      <c r="H453" s="26">
        <f t="shared" si="43"/>
        <v>0.06208314660058525</v>
      </c>
      <c r="I453" s="26">
        <f t="shared" si="43"/>
        <v>0.06012036354704004</v>
      </c>
      <c r="J453" s="26">
        <f t="shared" si="43"/>
        <v>0.05967831833744726</v>
      </c>
    </row>
    <row r="454" spans="1:10" ht="12" hidden="1" outlineLevel="2">
      <c r="A454" s="10" t="s">
        <v>52</v>
      </c>
      <c r="B454" s="11" t="s">
        <v>53</v>
      </c>
      <c r="C454" s="26">
        <f t="shared" si="43"/>
        <v>0.05524968608132909</v>
      </c>
      <c r="D454" s="26">
        <f t="shared" si="43"/>
        <v>0.055495937452092595</v>
      </c>
      <c r="E454" s="26">
        <f t="shared" si="43"/>
        <v>0.05600000000000001</v>
      </c>
      <c r="F454" s="26">
        <f t="shared" si="43"/>
        <v>0.04771851948560612</v>
      </c>
      <c r="G454" s="26">
        <f t="shared" si="43"/>
        <v>0.03650578481132374</v>
      </c>
      <c r="H454" s="26">
        <f t="shared" si="43"/>
        <v>0.03672264255397675</v>
      </c>
      <c r="I454" s="26">
        <f t="shared" si="43"/>
        <v>0.03651846393187587</v>
      </c>
      <c r="J454" s="26">
        <f t="shared" si="43"/>
        <v>0.03680627438490326</v>
      </c>
    </row>
    <row r="455" spans="1:10" ht="12" hidden="1" outlineLevel="2">
      <c r="A455" s="10" t="s">
        <v>54</v>
      </c>
      <c r="B455" s="11" t="s">
        <v>55</v>
      </c>
      <c r="C455" s="26">
        <f t="shared" si="43"/>
        <v>0.0036704336907176665</v>
      </c>
      <c r="D455" s="26">
        <f t="shared" si="43"/>
        <v>0.0032193775869998466</v>
      </c>
      <c r="E455" s="26">
        <f t="shared" si="43"/>
        <v>0.0035652173913043477</v>
      </c>
      <c r="F455" s="26">
        <f t="shared" si="43"/>
        <v>0.0045042104576016725</v>
      </c>
      <c r="G455" s="26">
        <f t="shared" si="43"/>
        <v>0.007124617761104633</v>
      </c>
      <c r="H455" s="26">
        <f t="shared" si="43"/>
        <v>0.007381435689241558</v>
      </c>
      <c r="I455" s="26">
        <f t="shared" si="43"/>
        <v>0.007082616883648572</v>
      </c>
      <c r="J455" s="26">
        <f t="shared" si="43"/>
        <v>0.006787960824906443</v>
      </c>
    </row>
    <row r="456" spans="1:10" ht="12" hidden="1" outlineLevel="2">
      <c r="A456" s="10" t="s">
        <v>56</v>
      </c>
      <c r="B456" s="11" t="s">
        <v>57</v>
      </c>
      <c r="C456" s="26">
        <f t="shared" si="43"/>
        <v>0.0007727228822563509</v>
      </c>
      <c r="D456" s="26">
        <f t="shared" si="43"/>
        <v>0.0008431703204047217</v>
      </c>
      <c r="E456" s="26">
        <f t="shared" si="43"/>
        <v>0.0008695652173913044</v>
      </c>
      <c r="F456" s="26">
        <f t="shared" si="43"/>
        <v>0.001501403485867224</v>
      </c>
      <c r="G456" s="26">
        <f t="shared" si="43"/>
        <v>0.006840894044954447</v>
      </c>
      <c r="H456" s="26">
        <f t="shared" si="43"/>
        <v>0.007645058392428757</v>
      </c>
      <c r="I456" s="26">
        <f t="shared" si="43"/>
        <v>0.00800376647834275</v>
      </c>
      <c r="J456" s="26">
        <f t="shared" si="43"/>
        <v>0.007882793216020385</v>
      </c>
    </row>
    <row r="457" spans="1:10" ht="12" hidden="1" outlineLevel="2">
      <c r="A457" s="10" t="s">
        <v>58</v>
      </c>
      <c r="B457" s="11" t="s">
        <v>59</v>
      </c>
      <c r="C457" s="26">
        <f t="shared" si="43"/>
        <v>0.005409060175794456</v>
      </c>
      <c r="D457" s="26">
        <f t="shared" si="43"/>
        <v>0.005365629311666411</v>
      </c>
      <c r="E457" s="26">
        <f t="shared" si="43"/>
        <v>0.004521739130434783</v>
      </c>
      <c r="F457" s="26">
        <f t="shared" si="43"/>
        <v>0.00776813107905216</v>
      </c>
      <c r="G457" s="26">
        <f t="shared" si="43"/>
        <v>0.016266826392610578</v>
      </c>
      <c r="H457" s="26">
        <f t="shared" si="43"/>
        <v>0.016924577544618145</v>
      </c>
      <c r="I457" s="26">
        <f t="shared" si="43"/>
        <v>0.020592810939163188</v>
      </c>
      <c r="J457" s="26">
        <f t="shared" si="43"/>
        <v>0.0208416275181145</v>
      </c>
    </row>
    <row r="458" spans="1:10" ht="12" hidden="1" outlineLevel="2">
      <c r="A458" s="10" t="s">
        <v>60</v>
      </c>
      <c r="B458" s="11" t="s">
        <v>61</v>
      </c>
      <c r="C458" s="26">
        <f t="shared" si="43"/>
        <v>0.010431758910460737</v>
      </c>
      <c r="D458" s="26">
        <f t="shared" si="43"/>
        <v>0.012494251111451785</v>
      </c>
      <c r="E458" s="26">
        <f t="shared" si="43"/>
        <v>0.00991304347826087</v>
      </c>
      <c r="F458" s="26">
        <f t="shared" si="43"/>
        <v>0.021737711338860242</v>
      </c>
      <c r="G458" s="26">
        <f t="shared" si="43"/>
        <v>0.05538917436398601</v>
      </c>
      <c r="H458" s="26">
        <f t="shared" si="43"/>
        <v>0.05860332691851423</v>
      </c>
      <c r="I458" s="26">
        <f t="shared" si="43"/>
        <v>0.05813477442069926</v>
      </c>
      <c r="J458" s="26">
        <f t="shared" si="43"/>
        <v>0.05792658651166495</v>
      </c>
    </row>
    <row r="459" spans="1:10" ht="12" hidden="1" outlineLevel="2">
      <c r="A459" s="10" t="s">
        <v>62</v>
      </c>
      <c r="B459" s="11" t="s">
        <v>63</v>
      </c>
      <c r="C459" s="26">
        <f t="shared" si="43"/>
        <v>0.005795421616922631</v>
      </c>
      <c r="D459" s="26">
        <f t="shared" si="43"/>
        <v>0.00513567376973785</v>
      </c>
      <c r="E459" s="26">
        <f t="shared" si="43"/>
        <v>0.006347826086956522</v>
      </c>
      <c r="F459" s="26">
        <f t="shared" si="43"/>
        <v>0.006854233305046023</v>
      </c>
      <c r="G459" s="26">
        <f t="shared" si="43"/>
        <v>0.007439866334604838</v>
      </c>
      <c r="H459" s="26">
        <f t="shared" si="43"/>
        <v>0.007697782933066196</v>
      </c>
      <c r="I459" s="26">
        <f t="shared" si="43"/>
        <v>0.007430606730533038</v>
      </c>
      <c r="J459" s="26">
        <f t="shared" si="43"/>
        <v>0.0074647663030496065</v>
      </c>
    </row>
    <row r="460" spans="1:10" ht="12" hidden="1" outlineLevel="2">
      <c r="A460" s="10" t="s">
        <v>64</v>
      </c>
      <c r="B460" s="11" t="s">
        <v>65</v>
      </c>
      <c r="C460" s="26">
        <f t="shared" si="43"/>
        <v>0.016130590167101323</v>
      </c>
      <c r="D460" s="26">
        <f t="shared" si="43"/>
        <v>0.01479380653073739</v>
      </c>
      <c r="E460" s="26">
        <f t="shared" si="43"/>
        <v>0.01626086956521739</v>
      </c>
      <c r="F460" s="26">
        <f t="shared" si="43"/>
        <v>0.023826620536588555</v>
      </c>
      <c r="G460" s="26">
        <f t="shared" si="43"/>
        <v>0.040162668263926116</v>
      </c>
      <c r="H460" s="26">
        <f t="shared" si="43"/>
        <v>0.04215327023963304</v>
      </c>
      <c r="I460" s="26">
        <f t="shared" si="43"/>
        <v>0.05074510767215263</v>
      </c>
      <c r="J460" s="26">
        <f t="shared" si="43"/>
        <v>0.05145712238235529</v>
      </c>
    </row>
    <row r="461" spans="1:10" ht="12" hidden="1" outlineLevel="2">
      <c r="A461" s="10" t="s">
        <v>66</v>
      </c>
      <c r="B461" s="11" t="s">
        <v>67</v>
      </c>
      <c r="C461" s="26">
        <f t="shared" si="43"/>
        <v>0.0005795421616922632</v>
      </c>
      <c r="D461" s="26">
        <f t="shared" si="43"/>
        <v>0.0005365629311666411</v>
      </c>
      <c r="E461" s="26">
        <f t="shared" si="43"/>
        <v>0.001565217391304348</v>
      </c>
      <c r="F461" s="26">
        <f t="shared" si="43"/>
        <v>0.0013055682485801948</v>
      </c>
      <c r="G461" s="26">
        <f t="shared" si="43"/>
        <v>0.0035623088805523165</v>
      </c>
      <c r="H461" s="26">
        <f t="shared" si="43"/>
        <v>0.003875253736851818</v>
      </c>
      <c r="I461" s="26">
        <f t="shared" si="43"/>
        <v>0.005015147793334971</v>
      </c>
      <c r="J461" s="26">
        <f t="shared" si="43"/>
        <v>0.005215383390397325</v>
      </c>
    </row>
    <row r="462" spans="1:10" ht="12" hidden="1" outlineLevel="2">
      <c r="A462" s="10" t="s">
        <v>68</v>
      </c>
      <c r="B462" s="11" t="s">
        <v>69</v>
      </c>
      <c r="C462" s="26">
        <f t="shared" si="43"/>
        <v>0.006374963778614894</v>
      </c>
      <c r="D462" s="26">
        <f t="shared" si="43"/>
        <v>0.005442281158975931</v>
      </c>
      <c r="E462" s="26">
        <f t="shared" si="43"/>
        <v>0.006</v>
      </c>
      <c r="F462" s="26">
        <f t="shared" si="43"/>
        <v>0.007245903779620081</v>
      </c>
      <c r="G462" s="26">
        <f t="shared" si="43"/>
        <v>0.00889000977270578</v>
      </c>
      <c r="H462" s="26">
        <f t="shared" si="43"/>
        <v>0.009253156881870667</v>
      </c>
      <c r="I462" s="26">
        <f t="shared" si="43"/>
        <v>0.009518545811839843</v>
      </c>
      <c r="J462" s="26">
        <f t="shared" si="43"/>
        <v>0.009654431085277491</v>
      </c>
    </row>
    <row r="463" spans="1:10" ht="12" hidden="1" outlineLevel="2">
      <c r="A463" s="10" t="s">
        <v>70</v>
      </c>
      <c r="B463" s="11" t="s">
        <v>71</v>
      </c>
      <c r="C463" s="26">
        <f t="shared" si="43"/>
        <v>0.09852216748768473</v>
      </c>
      <c r="D463" s="26">
        <f t="shared" si="43"/>
        <v>0.10984209719454238</v>
      </c>
      <c r="E463" s="26">
        <f t="shared" si="43"/>
        <v>0.08921739130434782</v>
      </c>
      <c r="F463" s="26">
        <f t="shared" si="43"/>
        <v>0.087211959005157</v>
      </c>
      <c r="G463" s="26">
        <f t="shared" si="43"/>
        <v>0.07969483938085183</v>
      </c>
      <c r="H463" s="26">
        <f t="shared" si="43"/>
        <v>0.09034350038225292</v>
      </c>
      <c r="I463" s="26">
        <f t="shared" si="43"/>
        <v>0.11426348972406454</v>
      </c>
      <c r="J463" s="26">
        <f t="shared" si="43"/>
        <v>0.11712715980571703</v>
      </c>
    </row>
    <row r="464" spans="1:10" ht="12" hidden="1" outlineLevel="1" collapsed="1">
      <c r="A464" s="2" t="s">
        <v>72</v>
      </c>
      <c r="B464" s="5" t="s">
        <v>73</v>
      </c>
      <c r="C464" s="24">
        <f t="shared" si="43"/>
        <v>0.10653916739109437</v>
      </c>
      <c r="D464" s="24">
        <f t="shared" si="43"/>
        <v>0.1049363789667331</v>
      </c>
      <c r="E464" s="24">
        <f t="shared" si="43"/>
        <v>0.10243478260869564</v>
      </c>
      <c r="F464" s="24">
        <f t="shared" si="43"/>
        <v>0.10353156211240945</v>
      </c>
      <c r="G464" s="24">
        <f t="shared" si="43"/>
        <v>0.0743040887739983</v>
      </c>
      <c r="H464" s="24">
        <f t="shared" si="43"/>
        <v>0.0714417525637308</v>
      </c>
      <c r="I464" s="24">
        <f t="shared" si="43"/>
        <v>0.08155244411692458</v>
      </c>
      <c r="J464" s="24">
        <f t="shared" si="43"/>
        <v>0.08264989250736525</v>
      </c>
    </row>
    <row r="465" spans="1:10" ht="12" hidden="1" outlineLevel="2">
      <c r="A465" s="10" t="s">
        <v>74</v>
      </c>
      <c r="B465" s="11" t="s">
        <v>75</v>
      </c>
      <c r="C465" s="26">
        <f aca="true" t="shared" si="44" ref="C465:J475">C164/C$132</f>
        <v>0.015164686564280884</v>
      </c>
      <c r="D465" s="26">
        <f t="shared" si="44"/>
        <v>0.01969952475854668</v>
      </c>
      <c r="E465" s="26">
        <f t="shared" si="44"/>
        <v>0.013304347826086957</v>
      </c>
      <c r="F465" s="26">
        <f t="shared" si="44"/>
        <v>0.011750114237221753</v>
      </c>
      <c r="G465" s="26">
        <f t="shared" si="44"/>
        <v>0.00699851833170455</v>
      </c>
      <c r="H465" s="26">
        <f t="shared" si="44"/>
        <v>0.00714417525637308</v>
      </c>
      <c r="I465" s="26">
        <f t="shared" si="44"/>
        <v>0.0067550970277573084</v>
      </c>
      <c r="J465" s="26">
        <f t="shared" si="44"/>
        <v>0.006748148737956844</v>
      </c>
    </row>
    <row r="466" spans="1:10" ht="12" hidden="1" outlineLevel="2">
      <c r="A466" s="10" t="s">
        <v>76</v>
      </c>
      <c r="B466" s="11" t="s">
        <v>77</v>
      </c>
      <c r="C466" s="26">
        <f t="shared" si="44"/>
        <v>0.06036897517627741</v>
      </c>
      <c r="D466" s="26">
        <f t="shared" si="44"/>
        <v>0.057028974398283</v>
      </c>
      <c r="E466" s="26">
        <f t="shared" si="44"/>
        <v>0.057913043478260866</v>
      </c>
      <c r="F466" s="26">
        <f t="shared" si="44"/>
        <v>0.05835890071153471</v>
      </c>
      <c r="G466" s="26">
        <f t="shared" si="44"/>
        <v>0.03644273509662369</v>
      </c>
      <c r="H466" s="26">
        <f t="shared" si="44"/>
        <v>0.03274193973585005</v>
      </c>
      <c r="I466" s="26">
        <f t="shared" si="44"/>
        <v>0.041963481536068124</v>
      </c>
      <c r="J466" s="26">
        <f t="shared" si="44"/>
        <v>0.04323592642726332</v>
      </c>
    </row>
    <row r="467" spans="1:10" ht="12" hidden="1" outlineLevel="2">
      <c r="A467" s="10" t="s">
        <v>78</v>
      </c>
      <c r="B467" s="11" t="s">
        <v>79</v>
      </c>
      <c r="C467" s="26">
        <f t="shared" si="44"/>
        <v>0.006857915580025113</v>
      </c>
      <c r="D467" s="26">
        <f t="shared" si="44"/>
        <v>0.006132147784761612</v>
      </c>
      <c r="E467" s="26">
        <f t="shared" si="44"/>
        <v>0.0066086956521739125</v>
      </c>
      <c r="F467" s="26">
        <f t="shared" si="44"/>
        <v>0.0075722958417651295</v>
      </c>
      <c r="G467" s="26">
        <f t="shared" si="44"/>
        <v>0.007692065193405001</v>
      </c>
      <c r="H467" s="26">
        <f t="shared" si="44"/>
        <v>0.008594100123902671</v>
      </c>
      <c r="I467" s="26">
        <f t="shared" si="44"/>
        <v>0.008147056415295176</v>
      </c>
      <c r="J467" s="26">
        <f t="shared" si="44"/>
        <v>0.00814157178119277</v>
      </c>
    </row>
    <row r="468" spans="1:10" ht="12" hidden="1" outlineLevel="2">
      <c r="A468" s="10" t="s">
        <v>80</v>
      </c>
      <c r="B468" s="11" t="s">
        <v>81</v>
      </c>
      <c r="C468" s="26">
        <f t="shared" si="44"/>
        <v>0.024147590070510965</v>
      </c>
      <c r="D468" s="26">
        <f t="shared" si="44"/>
        <v>0.022075732025141803</v>
      </c>
      <c r="E468" s="26">
        <f t="shared" si="44"/>
        <v>0.024608695652173912</v>
      </c>
      <c r="F468" s="26">
        <f t="shared" si="44"/>
        <v>0.025850251321887858</v>
      </c>
      <c r="G468" s="26">
        <f t="shared" si="44"/>
        <v>0.023170770152265065</v>
      </c>
      <c r="H468" s="26">
        <f t="shared" si="44"/>
        <v>0.02296153744760499</v>
      </c>
      <c r="I468" s="26">
        <f t="shared" si="44"/>
        <v>0.02468680913780398</v>
      </c>
      <c r="J468" s="26">
        <f t="shared" si="44"/>
        <v>0.02452424556095231</v>
      </c>
    </row>
    <row r="469" spans="1:10" ht="12" hidden="1" outlineLevel="1" collapsed="1">
      <c r="A469" s="2" t="s">
        <v>82</v>
      </c>
      <c r="B469" s="5" t="s">
        <v>83</v>
      </c>
      <c r="C469" s="24">
        <f t="shared" si="44"/>
        <v>0.012363566116101614</v>
      </c>
      <c r="D469" s="24">
        <f t="shared" si="44"/>
        <v>0.012187643722213704</v>
      </c>
      <c r="E469" s="24">
        <f t="shared" si="44"/>
        <v>0.012869565217391304</v>
      </c>
      <c r="F469" s="24">
        <f t="shared" si="44"/>
        <v>0.010770938050786608</v>
      </c>
      <c r="G469" s="24">
        <f t="shared" si="44"/>
        <v>0.007534440906654899</v>
      </c>
      <c r="H469" s="24">
        <f t="shared" si="44"/>
        <v>0.00706508844541692</v>
      </c>
      <c r="I469" s="24">
        <f t="shared" si="44"/>
        <v>0.006488987144845657</v>
      </c>
      <c r="J469" s="24">
        <f t="shared" si="44"/>
        <v>0.006608806433633253</v>
      </c>
    </row>
    <row r="470" spans="1:10" ht="12" hidden="1" outlineLevel="2">
      <c r="A470" s="16" t="s">
        <v>84</v>
      </c>
      <c r="B470" s="11" t="s">
        <v>85</v>
      </c>
      <c r="C470" s="26">
        <f t="shared" si="44"/>
        <v>0.010238578189896649</v>
      </c>
      <c r="D470" s="26">
        <f t="shared" si="44"/>
        <v>0.01034799938678522</v>
      </c>
      <c r="E470" s="26">
        <f t="shared" si="44"/>
        <v>0.010608695652173912</v>
      </c>
      <c r="F470" s="26">
        <f t="shared" si="44"/>
        <v>0.009008420915203345</v>
      </c>
      <c r="G470" s="26">
        <f t="shared" si="44"/>
        <v>0.006084297468553956</v>
      </c>
      <c r="H470" s="26">
        <f t="shared" si="44"/>
        <v>0.0056678881185247675</v>
      </c>
      <c r="I470" s="26">
        <f t="shared" si="44"/>
        <v>0.005342667649226235</v>
      </c>
      <c r="J470" s="26">
        <f t="shared" si="44"/>
        <v>0.005474161955569712</v>
      </c>
    </row>
    <row r="471" spans="1:10" ht="12" hidden="1" outlineLevel="2">
      <c r="A471" s="17" t="s">
        <v>86</v>
      </c>
      <c r="B471" s="14" t="s">
        <v>87</v>
      </c>
      <c r="C471" s="26">
        <f t="shared" si="44"/>
        <v>0.002124987926204965</v>
      </c>
      <c r="D471" s="26">
        <f t="shared" si="44"/>
        <v>0.0018396443354284835</v>
      </c>
      <c r="E471" s="26">
        <f t="shared" si="44"/>
        <v>0.0022608695652173915</v>
      </c>
      <c r="F471" s="26">
        <f t="shared" si="44"/>
        <v>0.001762517135583263</v>
      </c>
      <c r="G471" s="26">
        <f t="shared" si="44"/>
        <v>0.0014501434381009428</v>
      </c>
      <c r="H471" s="26">
        <f t="shared" si="44"/>
        <v>0.001397200326892152</v>
      </c>
      <c r="I471" s="26">
        <f t="shared" si="44"/>
        <v>0.0011463194956194218</v>
      </c>
      <c r="J471" s="26">
        <f t="shared" si="44"/>
        <v>0.0011346444780635403</v>
      </c>
    </row>
    <row r="472" spans="1:10" ht="12" hidden="1" outlineLevel="1" collapsed="1">
      <c r="A472" s="5" t="s">
        <v>88</v>
      </c>
      <c r="B472" s="5" t="s">
        <v>89</v>
      </c>
      <c r="C472" s="24">
        <f t="shared" si="44"/>
        <v>0.00927267458707621</v>
      </c>
      <c r="D472" s="24">
        <f t="shared" si="44"/>
        <v>0.008585006898666257</v>
      </c>
      <c r="E472" s="24">
        <f t="shared" si="44"/>
        <v>0.01017391304347826</v>
      </c>
      <c r="F472" s="24">
        <f t="shared" si="44"/>
        <v>0.01860434754226778</v>
      </c>
      <c r="G472" s="24">
        <f t="shared" si="44"/>
        <v>0.023769742441915452</v>
      </c>
      <c r="H472" s="24">
        <f t="shared" si="44"/>
        <v>0.02367331874621043</v>
      </c>
      <c r="I472" s="24">
        <f t="shared" si="44"/>
        <v>0.028780807336444777</v>
      </c>
      <c r="J472" s="24">
        <f t="shared" si="44"/>
        <v>0.028604984473286098</v>
      </c>
    </row>
    <row r="473" spans="1:10" ht="12" hidden="1" outlineLevel="2">
      <c r="A473" s="7" t="s">
        <v>90</v>
      </c>
      <c r="B473" s="8" t="s">
        <v>91</v>
      </c>
      <c r="C473" s="28">
        <f t="shared" si="44"/>
        <v>0.0023181686467690526</v>
      </c>
      <c r="D473" s="28">
        <f t="shared" si="44"/>
        <v>0.002376207266595125</v>
      </c>
      <c r="E473" s="28">
        <f t="shared" si="44"/>
        <v>0.0022608695652173915</v>
      </c>
      <c r="F473" s="28">
        <f t="shared" si="44"/>
        <v>0.004438932045172662</v>
      </c>
      <c r="G473" s="28">
        <f t="shared" si="44"/>
        <v>0.00885848491535576</v>
      </c>
      <c r="H473" s="28">
        <f t="shared" si="44"/>
        <v>0.00883136055677115</v>
      </c>
      <c r="I473" s="28">
        <f t="shared" si="44"/>
        <v>0.010542045361500042</v>
      </c>
      <c r="J473" s="25">
        <f t="shared" si="44"/>
        <v>0.010590015128593042</v>
      </c>
    </row>
    <row r="474" spans="1:10" ht="12" hidden="1" outlineLevel="2">
      <c r="A474" s="10" t="s">
        <v>92</v>
      </c>
      <c r="B474" s="11" t="s">
        <v>93</v>
      </c>
      <c r="C474" s="29">
        <f t="shared" si="44"/>
        <v>0.00627837341833285</v>
      </c>
      <c r="D474" s="29">
        <f t="shared" si="44"/>
        <v>0.0055955848535949705</v>
      </c>
      <c r="E474" s="29">
        <f t="shared" si="44"/>
        <v>0.0071304347826086955</v>
      </c>
      <c r="F474" s="29">
        <f t="shared" si="44"/>
        <v>0.013447352960376007</v>
      </c>
      <c r="G474" s="29">
        <f t="shared" si="44"/>
        <v>0.014028561520759122</v>
      </c>
      <c r="H474" s="29">
        <f t="shared" si="44"/>
        <v>0.013813829647009201</v>
      </c>
      <c r="I474" s="29">
        <f t="shared" si="44"/>
        <v>0.01715385245230492</v>
      </c>
      <c r="J474" s="26">
        <f t="shared" si="44"/>
        <v>0.016940042997053907</v>
      </c>
    </row>
    <row r="475" spans="1:10" ht="12" hidden="1" outlineLevel="2">
      <c r="A475" s="13" t="s">
        <v>94</v>
      </c>
      <c r="B475" s="14" t="s">
        <v>95</v>
      </c>
      <c r="C475" s="30">
        <f t="shared" si="44"/>
        <v>0.000676132521974307</v>
      </c>
      <c r="D475" s="30">
        <f t="shared" si="44"/>
        <v>0.0006132147784761612</v>
      </c>
      <c r="E475" s="30">
        <f t="shared" si="44"/>
        <v>0.000782608695652174</v>
      </c>
      <c r="F475" s="30">
        <f t="shared" si="44"/>
        <v>0.0007180625367191072</v>
      </c>
      <c r="G475" s="30">
        <f t="shared" si="44"/>
        <v>0.0008826960058005739</v>
      </c>
      <c r="H475" s="30">
        <f t="shared" si="44"/>
        <v>0.001028128542430074</v>
      </c>
      <c r="I475" s="30">
        <f t="shared" si="44"/>
        <v>0.0010849095226398101</v>
      </c>
      <c r="J475" s="27">
        <f t="shared" si="44"/>
        <v>0.0010749263476391435</v>
      </c>
    </row>
    <row r="476" ht="12" collapsed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2013-11-09T09:14:16Z</dcterms:created>
  <dcterms:modified xsi:type="dcterms:W3CDTF">2013-11-10T16:15:53Z</dcterms:modified>
  <cp:category/>
  <cp:version/>
  <cp:contentType/>
  <cp:contentStatus/>
</cp:coreProperties>
</file>